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a\Desktop\"/>
    </mc:Choice>
  </mc:AlternateContent>
  <xr:revisionPtr revIDLastSave="0" documentId="8_{3427B246-7474-42B0-924F-ED516E31944C}" xr6:coauthVersionLast="47" xr6:coauthVersionMax="47" xr10:uidLastSave="{00000000-0000-0000-0000-000000000000}"/>
  <bookViews>
    <workbookView xWindow="-120" yWindow="-120" windowWidth="29040" windowHeight="15840" firstSheet="1" activeTab="3" xr2:uid="{4FF6DE65-7055-4BBC-8241-4E53A5531E9D}"/>
  </bookViews>
  <sheets>
    <sheet name="generale 10km" sheetId="1" r:id="rId1"/>
    <sheet name="10 km over 60 uomini" sheetId="5" r:id="rId2"/>
    <sheet name="5 km donne 16-60 anni" sheetId="7" r:id="rId3"/>
    <sheet name="5 km uomini 16-60 anni" sheetId="8" r:id="rId4"/>
    <sheet name="10 km over 60 donne" sheetId="6" r:id="rId5"/>
    <sheet name="10km uomini 16-60 anni" sheetId="4" r:id="rId6"/>
    <sheet name="10km femminile 16-60 anni" sheetId="3" r:id="rId7"/>
    <sheet name="generale 5km " sheetId="2" r:id="rId8"/>
    <sheet name="JM5" sheetId="10" r:id="rId9"/>
    <sheet name="JF5" sheetId="11" r:id="rId10"/>
    <sheet name="5 KM UOMINI OVER 60" sheetId="9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F31" i="1"/>
  <c r="XFD34" i="2" l="1"/>
</calcChain>
</file>

<file path=xl/sharedStrings.xml><?xml version="1.0" encoding="utf-8"?>
<sst xmlns="http://schemas.openxmlformats.org/spreadsheetml/2006/main" count="694" uniqueCount="199">
  <si>
    <t xml:space="preserve">Rufini </t>
  </si>
  <si>
    <t>Alexandra</t>
  </si>
  <si>
    <t>B</t>
  </si>
  <si>
    <t>Sacco</t>
  </si>
  <si>
    <t>Cira</t>
  </si>
  <si>
    <t>Baron</t>
  </si>
  <si>
    <t>Paola</t>
  </si>
  <si>
    <t>Stirpe</t>
  </si>
  <si>
    <t>Maria Teresa</t>
  </si>
  <si>
    <t xml:space="preserve">Prencipe </t>
  </si>
  <si>
    <t>Giulia</t>
  </si>
  <si>
    <t>D’ONOLO</t>
  </si>
  <si>
    <t>ELENA</t>
  </si>
  <si>
    <t>Cazzatello</t>
  </si>
  <si>
    <t>Alessandra</t>
  </si>
  <si>
    <t>Lo Pinto</t>
  </si>
  <si>
    <t>Lorenzo</t>
  </si>
  <si>
    <t>A</t>
  </si>
  <si>
    <t>Simone</t>
  </si>
  <si>
    <t xml:space="preserve">Conti </t>
  </si>
  <si>
    <t>Marco</t>
  </si>
  <si>
    <t>Nardoianni</t>
  </si>
  <si>
    <t>Albano</t>
  </si>
  <si>
    <t>Jacopo</t>
  </si>
  <si>
    <t>D’Agostino</t>
  </si>
  <si>
    <t>Luca</t>
  </si>
  <si>
    <t xml:space="preserve">Tuzzolino </t>
  </si>
  <si>
    <t>Riccardo</t>
  </si>
  <si>
    <t>Conti</t>
  </si>
  <si>
    <t>Flavio</t>
  </si>
  <si>
    <t xml:space="preserve">Calabrese </t>
  </si>
  <si>
    <t>Mario</t>
  </si>
  <si>
    <t>Ceravolo</t>
  </si>
  <si>
    <t>Giuseppe</t>
  </si>
  <si>
    <t>Spampinato</t>
  </si>
  <si>
    <t>Concetto</t>
  </si>
  <si>
    <t>Ciotti</t>
  </si>
  <si>
    <t>Viola</t>
  </si>
  <si>
    <t>JF5</t>
  </si>
  <si>
    <t>Maranzana</t>
  </si>
  <si>
    <t>Amelia</t>
  </si>
  <si>
    <t xml:space="preserve">Petullà </t>
  </si>
  <si>
    <t>Sofia</t>
  </si>
  <si>
    <t>Valeria</t>
  </si>
  <si>
    <t>Tartaglia</t>
  </si>
  <si>
    <t>Camilla</t>
  </si>
  <si>
    <t>Diego</t>
  </si>
  <si>
    <t>JM5</t>
  </si>
  <si>
    <t>matteo</t>
  </si>
  <si>
    <t>Matteo</t>
  </si>
  <si>
    <t>Castelli</t>
  </si>
  <si>
    <t>giorgia</t>
  </si>
  <si>
    <t>Negro</t>
  </si>
  <si>
    <t>Mauro</t>
  </si>
  <si>
    <t>C</t>
  </si>
  <si>
    <t>F</t>
  </si>
  <si>
    <t>Romina</t>
  </si>
  <si>
    <t>Marcoaldi</t>
  </si>
  <si>
    <t>Giorgia</t>
  </si>
  <si>
    <t xml:space="preserve">Galetta </t>
  </si>
  <si>
    <t>Angela</t>
  </si>
  <si>
    <t xml:space="preserve">Di Palma </t>
  </si>
  <si>
    <t>Filomena</t>
  </si>
  <si>
    <t>Quattrocchi</t>
  </si>
  <si>
    <t>Rega</t>
  </si>
  <si>
    <t>Maria Luisa</t>
  </si>
  <si>
    <t>Travagliati</t>
  </si>
  <si>
    <t>Patrizia</t>
  </si>
  <si>
    <t xml:space="preserve">Astorino </t>
  </si>
  <si>
    <t>Francesco</t>
  </si>
  <si>
    <t>E</t>
  </si>
  <si>
    <t>Di Sarò</t>
  </si>
  <si>
    <t>Erik</t>
  </si>
  <si>
    <t>Stabile</t>
  </si>
  <si>
    <t>Andrea</t>
  </si>
  <si>
    <t xml:space="preserve">Iozzia </t>
  </si>
  <si>
    <t>Corrado</t>
  </si>
  <si>
    <t>Amoadori</t>
  </si>
  <si>
    <t>Adriano</t>
  </si>
  <si>
    <t>Zarnescu</t>
  </si>
  <si>
    <t xml:space="preserve">La Gioiosa </t>
  </si>
  <si>
    <t>Pietro</t>
  </si>
  <si>
    <t>Crescenzi</t>
  </si>
  <si>
    <t>Paolo</t>
  </si>
  <si>
    <t xml:space="preserve">Lupi </t>
  </si>
  <si>
    <t>Fabrizio</t>
  </si>
  <si>
    <t xml:space="preserve">Angrisano </t>
  </si>
  <si>
    <t>Guido</t>
  </si>
  <si>
    <t>Rosati</t>
  </si>
  <si>
    <t>Saiu</t>
  </si>
  <si>
    <t>Nicola</t>
  </si>
  <si>
    <t>Del Genio</t>
  </si>
  <si>
    <t xml:space="preserve">Petracca </t>
  </si>
  <si>
    <t>D’Amico</t>
  </si>
  <si>
    <t>Trobiani</t>
  </si>
  <si>
    <t>Roberto</t>
  </si>
  <si>
    <t>Castoro</t>
  </si>
  <si>
    <t>Gregori</t>
  </si>
  <si>
    <t>Silvio</t>
  </si>
  <si>
    <t>Vieira Almeida</t>
  </si>
  <si>
    <t>Arlindo</t>
  </si>
  <si>
    <t>Borzillo</t>
  </si>
  <si>
    <t xml:space="preserve"> Brunella</t>
  </si>
  <si>
    <t>H</t>
  </si>
  <si>
    <t>Verucci</t>
  </si>
  <si>
    <t>Rossella</t>
  </si>
  <si>
    <t>Proietti</t>
  </si>
  <si>
    <t>Santino</t>
  </si>
  <si>
    <t>G</t>
  </si>
  <si>
    <t>Banchetti</t>
  </si>
  <si>
    <t>Brescini</t>
  </si>
  <si>
    <t>Fabio</t>
  </si>
  <si>
    <t>Cotza</t>
  </si>
  <si>
    <t>Claudio</t>
  </si>
  <si>
    <t>MARSILI</t>
  </si>
  <si>
    <t>Alfonso</t>
  </si>
  <si>
    <t>ND</t>
  </si>
  <si>
    <t>1°</t>
  </si>
  <si>
    <t>Pierfrancesco</t>
  </si>
  <si>
    <t>Mantino</t>
  </si>
  <si>
    <t>Huaman</t>
  </si>
  <si>
    <t>Teodosio</t>
  </si>
  <si>
    <t>SANTECECCA</t>
  </si>
  <si>
    <t>MAURO</t>
  </si>
  <si>
    <t>De angelis</t>
  </si>
  <si>
    <t>Luciano</t>
  </si>
  <si>
    <t xml:space="preserve">Gentili </t>
  </si>
  <si>
    <t>Nello</t>
  </si>
  <si>
    <t>BASILI</t>
  </si>
  <si>
    <t>Gabriele</t>
  </si>
  <si>
    <t>Righi</t>
  </si>
  <si>
    <t>Damiano</t>
  </si>
  <si>
    <t>Lupini</t>
  </si>
  <si>
    <t>Basili</t>
  </si>
  <si>
    <t>Giorgio Maria</t>
  </si>
  <si>
    <t>Filoscia</t>
  </si>
  <si>
    <t>Davide</t>
  </si>
  <si>
    <t>nd</t>
  </si>
  <si>
    <t>Maria Chiara</t>
  </si>
  <si>
    <t>Leonardi</t>
  </si>
  <si>
    <t>Francesca</t>
  </si>
  <si>
    <t>Prioreschi</t>
  </si>
  <si>
    <t>Gherardini</t>
  </si>
  <si>
    <t>Serena</t>
  </si>
  <si>
    <t>Lombardi</t>
  </si>
  <si>
    <t>Cristina</t>
  </si>
  <si>
    <t>Colicchio</t>
  </si>
  <si>
    <t>Lidia</t>
  </si>
  <si>
    <t>Fatma</t>
  </si>
  <si>
    <t>Sveva</t>
  </si>
  <si>
    <t>Flavia</t>
  </si>
  <si>
    <t>cappucci</t>
  </si>
  <si>
    <t>Bertolami</t>
  </si>
  <si>
    <t>Eguisquiza</t>
  </si>
  <si>
    <t>Antimi</t>
  </si>
  <si>
    <t>Elia</t>
  </si>
  <si>
    <t>Alessandro</t>
  </si>
  <si>
    <t>Benelli</t>
  </si>
  <si>
    <t>Leonardo</t>
  </si>
  <si>
    <t>Gentili</t>
  </si>
  <si>
    <t>Daniele</t>
  </si>
  <si>
    <t>Giulio</t>
  </si>
  <si>
    <t>Dulcis</t>
  </si>
  <si>
    <t>Veccia Antimi</t>
  </si>
  <si>
    <t>Angelo</t>
  </si>
  <si>
    <t>Taraschi</t>
  </si>
  <si>
    <t>Aoun</t>
  </si>
  <si>
    <t>Paul</t>
  </si>
  <si>
    <t>Edoardo</t>
  </si>
  <si>
    <t>Dioguardi</t>
  </si>
  <si>
    <t>Valerio</t>
  </si>
  <si>
    <t>Minnella</t>
  </si>
  <si>
    <t>Niccolo'</t>
  </si>
  <si>
    <t>Cavedoni</t>
  </si>
  <si>
    <t>Cristiano</t>
  </si>
  <si>
    <t xml:space="preserve">Basili </t>
  </si>
  <si>
    <t>Petrungaro</t>
  </si>
  <si>
    <t>Emanuele</t>
  </si>
  <si>
    <t>Christian</t>
  </si>
  <si>
    <t>Sarchese</t>
  </si>
  <si>
    <t>Coianiz</t>
  </si>
  <si>
    <t>Ricci</t>
  </si>
  <si>
    <t>Carlo</t>
  </si>
  <si>
    <t>Camillo</t>
  </si>
  <si>
    <t>Campochiaro</t>
  </si>
  <si>
    <t>Lamia</t>
  </si>
  <si>
    <t>Mantini</t>
  </si>
  <si>
    <t>Vanalei</t>
  </si>
  <si>
    <t>marco</t>
  </si>
  <si>
    <t>Laurenti</t>
  </si>
  <si>
    <t>Foggia</t>
  </si>
  <si>
    <t>Massimiliano</t>
  </si>
  <si>
    <t>Negroni</t>
  </si>
  <si>
    <t>Raffaele</t>
  </si>
  <si>
    <t>Nuvolari</t>
  </si>
  <si>
    <t>Vanali</t>
  </si>
  <si>
    <t>Bisterzo</t>
  </si>
  <si>
    <t>Niki</t>
  </si>
  <si>
    <t>Tamati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</si>
</sst>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5" fontId="0" fillId="0" borderId="3" xfId="0" applyNumberFormat="1" applyBorder="1"/>
    <xf numFmtId="165" fontId="0" fillId="0" borderId="0" xfId="0" applyNumberFormat="1"/>
    <xf numFmtId="165" fontId="0" fillId="0" borderId="5" xfId="0" applyNumberFormat="1" applyBorder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5" fillId="0" borderId="3" xfId="0" applyNumberFormat="1" applyFont="1" applyBorder="1"/>
    <xf numFmtId="165" fontId="5" fillId="0" borderId="0" xfId="0" applyNumberFormat="1" applyFont="1"/>
    <xf numFmtId="165" fontId="5" fillId="0" borderId="5" xfId="0" applyNumberFormat="1" applyFont="1" applyBorder="1"/>
    <xf numFmtId="0" fontId="5" fillId="0" borderId="0" xfId="0" applyFont="1"/>
    <xf numFmtId="165" fontId="6" fillId="0" borderId="3" xfId="0" applyNumberFormat="1" applyFont="1" applyBorder="1"/>
    <xf numFmtId="165" fontId="6" fillId="0" borderId="0" xfId="0" applyNumberFormat="1" applyFont="1"/>
    <xf numFmtId="165" fontId="6" fillId="0" borderId="5" xfId="0" applyNumberFormat="1" applyFont="1" applyBorder="1"/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7" fillId="0" borderId="3" xfId="0" applyNumberFormat="1" applyFont="1" applyBorder="1"/>
    <xf numFmtId="165" fontId="7" fillId="0" borderId="0" xfId="0" applyNumberFormat="1" applyFont="1"/>
    <xf numFmtId="165" fontId="7" fillId="0" borderId="5" xfId="0" applyNumberFormat="1" applyFont="1" applyBorder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8" fillId="0" borderId="0" xfId="0" applyNumberFormat="1" applyFont="1"/>
    <xf numFmtId="21" fontId="8" fillId="0" borderId="0" xfId="0" applyNumberFormat="1" applyFont="1"/>
    <xf numFmtId="165" fontId="1" fillId="0" borderId="3" xfId="0" applyNumberFormat="1" applyFont="1" applyBorder="1"/>
    <xf numFmtId="165" fontId="1" fillId="0" borderId="0" xfId="0" applyNumberFormat="1" applyFont="1"/>
    <xf numFmtId="165" fontId="1" fillId="0" borderId="5" xfId="0" applyNumberFormat="1" applyFont="1" applyBorder="1"/>
    <xf numFmtId="0" fontId="1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00F3-F285-4717-BF6E-2AD05863F96A}">
  <dimension ref="A1:G52"/>
  <sheetViews>
    <sheetView topLeftCell="A6" workbookViewId="0">
      <selection activeCell="A33" sqref="A33:F33"/>
    </sheetView>
  </sheetViews>
  <sheetFormatPr defaultColWidth="26.28515625" defaultRowHeight="18" customHeight="1" x14ac:dyDescent="0.35"/>
  <cols>
    <col min="6" max="6" width="20.28515625" style="40" customWidth="1"/>
    <col min="7" max="7" width="26.28515625" style="14"/>
  </cols>
  <sheetData>
    <row r="1" spans="1:7" ht="18" customHeight="1" x14ac:dyDescent="0.35">
      <c r="A1" s="29" t="s">
        <v>92</v>
      </c>
      <c r="B1" s="29" t="s">
        <v>33</v>
      </c>
      <c r="C1" s="29">
        <v>1989</v>
      </c>
      <c r="D1" s="29" t="s">
        <v>70</v>
      </c>
      <c r="E1" s="29">
        <v>442</v>
      </c>
      <c r="F1" s="40">
        <v>2.6215277777777778E-2</v>
      </c>
      <c r="G1" s="14">
        <v>1</v>
      </c>
    </row>
    <row r="2" spans="1:7" ht="18" customHeight="1" x14ac:dyDescent="0.35">
      <c r="A2" s="29" t="s">
        <v>97</v>
      </c>
      <c r="B2" s="29" t="s">
        <v>98</v>
      </c>
      <c r="C2" s="29">
        <v>1986</v>
      </c>
      <c r="D2" s="29" t="s">
        <v>70</v>
      </c>
      <c r="E2" s="29">
        <v>462</v>
      </c>
      <c r="F2" s="40">
        <v>2.7129629629629632E-2</v>
      </c>
      <c r="G2" s="14">
        <v>2</v>
      </c>
    </row>
    <row r="3" spans="1:7" ht="18" customHeight="1" x14ac:dyDescent="0.35">
      <c r="A3" s="29" t="s">
        <v>180</v>
      </c>
      <c r="B3" s="29" t="s">
        <v>156</v>
      </c>
      <c r="C3" s="29">
        <v>1966</v>
      </c>
      <c r="D3" s="29" t="s">
        <v>70</v>
      </c>
      <c r="E3" s="29">
        <v>406</v>
      </c>
      <c r="F3" s="40">
        <v>2.7222222222222228E-2</v>
      </c>
      <c r="G3" s="14">
        <v>3</v>
      </c>
    </row>
    <row r="4" spans="1:7" ht="18" customHeight="1" x14ac:dyDescent="0.35">
      <c r="A4" s="29" t="s">
        <v>179</v>
      </c>
      <c r="B4" s="29" t="s">
        <v>178</v>
      </c>
      <c r="C4" s="29">
        <v>1974</v>
      </c>
      <c r="D4" s="29" t="s">
        <v>70</v>
      </c>
      <c r="E4" s="29">
        <v>405</v>
      </c>
      <c r="F4" s="40">
        <v>2.7696759259259258E-2</v>
      </c>
    </row>
    <row r="5" spans="1:7" ht="18" customHeight="1" x14ac:dyDescent="0.35">
      <c r="A5" s="29" t="s">
        <v>73</v>
      </c>
      <c r="B5" s="29" t="s">
        <v>74</v>
      </c>
      <c r="C5" s="29">
        <v>1982</v>
      </c>
      <c r="D5" s="29" t="s">
        <v>70</v>
      </c>
      <c r="E5" s="29">
        <v>448</v>
      </c>
      <c r="F5" s="40">
        <v>2.7719907407407405E-2</v>
      </c>
    </row>
    <row r="6" spans="1:7" ht="18" customHeight="1" x14ac:dyDescent="0.35">
      <c r="A6" s="29" t="s">
        <v>93</v>
      </c>
      <c r="B6" s="29" t="s">
        <v>20</v>
      </c>
      <c r="C6" s="29">
        <v>1978</v>
      </c>
      <c r="D6" s="29" t="s">
        <v>70</v>
      </c>
      <c r="E6" s="29">
        <v>453</v>
      </c>
      <c r="F6" s="40">
        <v>2.8703703703703703E-2</v>
      </c>
    </row>
    <row r="7" spans="1:7" ht="18" customHeight="1" x14ac:dyDescent="0.35">
      <c r="A7" s="29" t="s">
        <v>79</v>
      </c>
      <c r="B7" s="29" t="s">
        <v>72</v>
      </c>
      <c r="C7" s="29">
        <v>2005</v>
      </c>
      <c r="D7" s="29" t="s">
        <v>70</v>
      </c>
      <c r="E7" s="29">
        <v>441</v>
      </c>
      <c r="F7" s="40">
        <v>2.9548611111111109E-2</v>
      </c>
    </row>
    <row r="8" spans="1:7" ht="18" customHeight="1" x14ac:dyDescent="0.35">
      <c r="A8" s="29" t="s">
        <v>96</v>
      </c>
      <c r="B8" s="29" t="s">
        <v>85</v>
      </c>
      <c r="C8" s="29">
        <v>1976</v>
      </c>
      <c r="D8" s="29" t="s">
        <v>70</v>
      </c>
      <c r="E8" s="29">
        <v>461</v>
      </c>
      <c r="F8" s="40">
        <v>3.0173611111111113E-2</v>
      </c>
    </row>
    <row r="9" spans="1:7" ht="18" customHeight="1" x14ac:dyDescent="0.35">
      <c r="A9" s="29" t="s">
        <v>89</v>
      </c>
      <c r="B9" s="29" t="s">
        <v>90</v>
      </c>
      <c r="C9" s="29">
        <v>1975</v>
      </c>
      <c r="D9" s="29" t="s">
        <v>70</v>
      </c>
      <c r="E9" s="29">
        <v>439</v>
      </c>
      <c r="F9" s="40">
        <v>3.0613425925925929E-2</v>
      </c>
    </row>
    <row r="10" spans="1:7" ht="18" customHeight="1" x14ac:dyDescent="0.35">
      <c r="A10" s="29" t="s">
        <v>99</v>
      </c>
      <c r="B10" s="29" t="s">
        <v>100</v>
      </c>
      <c r="C10" s="29">
        <v>1992</v>
      </c>
      <c r="D10" s="29" t="s">
        <v>70</v>
      </c>
      <c r="E10" s="29">
        <v>465</v>
      </c>
      <c r="F10" s="40">
        <v>3.096064814814815E-2</v>
      </c>
    </row>
    <row r="11" spans="1:7" ht="18" customHeight="1" x14ac:dyDescent="0.35">
      <c r="A11" s="29" t="s">
        <v>190</v>
      </c>
      <c r="B11" s="29" t="s">
        <v>191</v>
      </c>
      <c r="C11" s="29">
        <v>1969</v>
      </c>
      <c r="D11" s="29" t="s">
        <v>70</v>
      </c>
      <c r="E11" s="29">
        <v>415</v>
      </c>
      <c r="F11" s="40">
        <v>3.125E-2</v>
      </c>
    </row>
    <row r="12" spans="1:7" ht="18" customHeight="1" x14ac:dyDescent="0.35">
      <c r="A12" s="29" t="s">
        <v>110</v>
      </c>
      <c r="B12" s="29" t="s">
        <v>111</v>
      </c>
      <c r="C12" s="29">
        <v>1960</v>
      </c>
      <c r="D12" s="29" t="s">
        <v>108</v>
      </c>
      <c r="E12" s="29">
        <v>464</v>
      </c>
      <c r="F12" s="40">
        <v>3.3796296296296297E-2</v>
      </c>
      <c r="G12" s="14" t="s">
        <v>117</v>
      </c>
    </row>
    <row r="13" spans="1:7" ht="18" customHeight="1" x14ac:dyDescent="0.35">
      <c r="A13" s="29" t="s">
        <v>176</v>
      </c>
      <c r="B13" s="29" t="s">
        <v>177</v>
      </c>
      <c r="C13" s="29">
        <v>1979</v>
      </c>
      <c r="D13" s="29" t="s">
        <v>70</v>
      </c>
      <c r="E13" s="29">
        <v>401</v>
      </c>
      <c r="F13" s="40">
        <v>3.4884259259259261E-2</v>
      </c>
    </row>
    <row r="14" spans="1:7" ht="18" customHeight="1" x14ac:dyDescent="0.35">
      <c r="A14" s="29" t="s">
        <v>112</v>
      </c>
      <c r="B14" s="29" t="s">
        <v>113</v>
      </c>
      <c r="C14" s="29">
        <v>1961</v>
      </c>
      <c r="D14" s="29" t="s">
        <v>108</v>
      </c>
      <c r="E14" s="29">
        <v>458</v>
      </c>
      <c r="F14" s="40">
        <v>3.5381944444444445E-2</v>
      </c>
    </row>
    <row r="15" spans="1:7" ht="18" customHeight="1" x14ac:dyDescent="0.35">
      <c r="A15" s="29" t="s">
        <v>126</v>
      </c>
      <c r="B15" s="29" t="s">
        <v>127</v>
      </c>
      <c r="C15" s="29">
        <v>1962</v>
      </c>
      <c r="D15" s="29" t="s">
        <v>108</v>
      </c>
      <c r="E15" s="29">
        <v>407</v>
      </c>
      <c r="F15" s="40">
        <v>3.5752314814814813E-2</v>
      </c>
    </row>
    <row r="16" spans="1:7" ht="18" customHeight="1" x14ac:dyDescent="0.35">
      <c r="A16" s="29" t="s">
        <v>82</v>
      </c>
      <c r="B16" s="29" t="s">
        <v>83</v>
      </c>
      <c r="C16" s="29">
        <v>1977</v>
      </c>
      <c r="D16" s="29" t="s">
        <v>70</v>
      </c>
      <c r="E16" s="29">
        <v>413</v>
      </c>
      <c r="F16" s="40">
        <v>3.7071759259259256E-2</v>
      </c>
    </row>
    <row r="17" spans="1:7" ht="18" customHeight="1" x14ac:dyDescent="0.35">
      <c r="A17" s="29" t="s">
        <v>189</v>
      </c>
      <c r="B17" s="29" t="s">
        <v>188</v>
      </c>
      <c r="C17" s="29">
        <v>1971</v>
      </c>
      <c r="D17" s="29" t="s">
        <v>70</v>
      </c>
      <c r="E17" s="29">
        <v>414</v>
      </c>
      <c r="F17" s="40">
        <v>3.771990740740741E-2</v>
      </c>
    </row>
    <row r="18" spans="1:7" ht="18" customHeight="1" x14ac:dyDescent="0.35">
      <c r="A18" s="29" t="s">
        <v>84</v>
      </c>
      <c r="B18" s="29" t="s">
        <v>85</v>
      </c>
      <c r="C18" s="29">
        <v>1976</v>
      </c>
      <c r="D18" s="29" t="s">
        <v>70</v>
      </c>
      <c r="E18" s="29">
        <v>433</v>
      </c>
      <c r="F18" s="40">
        <v>3.8738425925925926E-2</v>
      </c>
    </row>
    <row r="19" spans="1:7" ht="18" customHeight="1" x14ac:dyDescent="0.35">
      <c r="A19" s="29" t="s">
        <v>66</v>
      </c>
      <c r="B19" s="29" t="s">
        <v>67</v>
      </c>
      <c r="C19" s="29">
        <v>1965</v>
      </c>
      <c r="D19" s="29" t="s">
        <v>55</v>
      </c>
      <c r="E19" s="29">
        <v>454</v>
      </c>
      <c r="F19" s="40">
        <v>3.9166666666666662E-2</v>
      </c>
      <c r="G19" s="14">
        <v>1</v>
      </c>
    </row>
    <row r="20" spans="1:7" ht="18" customHeight="1" x14ac:dyDescent="0.35">
      <c r="A20" s="29" t="s">
        <v>184</v>
      </c>
      <c r="B20" s="29" t="s">
        <v>183</v>
      </c>
      <c r="C20" s="29">
        <v>1970</v>
      </c>
      <c r="D20" s="29" t="s">
        <v>70</v>
      </c>
      <c r="E20" s="29">
        <v>446</v>
      </c>
      <c r="F20" s="40">
        <v>3.9166666666666662E-2</v>
      </c>
    </row>
    <row r="21" spans="1:7" ht="18" customHeight="1" x14ac:dyDescent="0.35">
      <c r="A21" s="29" t="s">
        <v>139</v>
      </c>
      <c r="B21" s="29" t="s">
        <v>140</v>
      </c>
      <c r="C21" s="29">
        <v>1982</v>
      </c>
      <c r="D21" s="29" t="s">
        <v>55</v>
      </c>
      <c r="E21" s="29">
        <v>409</v>
      </c>
      <c r="F21" s="40">
        <v>3.9386574074074074E-2</v>
      </c>
      <c r="G21" s="14">
        <v>2</v>
      </c>
    </row>
    <row r="22" spans="1:7" ht="18" customHeight="1" x14ac:dyDescent="0.35">
      <c r="A22" s="29" t="s">
        <v>185</v>
      </c>
      <c r="B22" s="29" t="s">
        <v>69</v>
      </c>
      <c r="C22" s="29">
        <v>1965</v>
      </c>
      <c r="D22" s="29" t="s">
        <v>70</v>
      </c>
      <c r="E22" s="29">
        <v>408</v>
      </c>
      <c r="F22" s="40">
        <v>3.9386574074074074E-2</v>
      </c>
    </row>
    <row r="23" spans="1:7" ht="18" customHeight="1" x14ac:dyDescent="0.35">
      <c r="A23" s="29" t="s">
        <v>192</v>
      </c>
      <c r="B23" s="29" t="s">
        <v>90</v>
      </c>
      <c r="C23" s="29">
        <v>1970</v>
      </c>
      <c r="D23" s="29" t="s">
        <v>70</v>
      </c>
      <c r="E23" s="29">
        <v>417</v>
      </c>
      <c r="F23" s="40">
        <v>3.9699074074074074E-2</v>
      </c>
    </row>
    <row r="24" spans="1:7" ht="18" customHeight="1" x14ac:dyDescent="0.35">
      <c r="A24" s="29" t="s">
        <v>71</v>
      </c>
      <c r="B24" s="29" t="s">
        <v>72</v>
      </c>
      <c r="C24" s="29">
        <v>1978</v>
      </c>
      <c r="D24" s="29" t="s">
        <v>70</v>
      </c>
      <c r="E24" s="29">
        <v>443</v>
      </c>
      <c r="F24" s="40">
        <v>3.9930555555555559E-2</v>
      </c>
    </row>
    <row r="25" spans="1:7" ht="18" customHeight="1" x14ac:dyDescent="0.35">
      <c r="A25" s="29" t="s">
        <v>53</v>
      </c>
      <c r="B25" s="29" t="s">
        <v>56</v>
      </c>
      <c r="C25" s="29">
        <v>1979</v>
      </c>
      <c r="D25" s="29" t="s">
        <v>55</v>
      </c>
      <c r="E25" s="29">
        <v>444</v>
      </c>
      <c r="F25" s="40">
        <v>4.0196759259259258E-2</v>
      </c>
      <c r="G25" s="14">
        <v>3</v>
      </c>
    </row>
    <row r="26" spans="1:7" ht="18" customHeight="1" x14ac:dyDescent="0.35">
      <c r="A26" s="29" t="s">
        <v>194</v>
      </c>
      <c r="B26" s="29" t="s">
        <v>193</v>
      </c>
      <c r="C26" s="29">
        <v>2002</v>
      </c>
      <c r="D26" s="29" t="s">
        <v>70</v>
      </c>
      <c r="E26" s="29">
        <v>418</v>
      </c>
      <c r="F26" s="40">
        <v>4.0300925925925928E-2</v>
      </c>
    </row>
    <row r="27" spans="1:7" ht="18" customHeight="1" x14ac:dyDescent="0.35">
      <c r="A27" s="29" t="s">
        <v>75</v>
      </c>
      <c r="B27" s="29" t="s">
        <v>76</v>
      </c>
      <c r="C27" s="29">
        <v>1965</v>
      </c>
      <c r="D27" s="29" t="s">
        <v>70</v>
      </c>
      <c r="E27" s="29">
        <v>436</v>
      </c>
      <c r="F27" s="40">
        <v>4.0393518518518516E-2</v>
      </c>
    </row>
    <row r="28" spans="1:7" ht="18" customHeight="1" x14ac:dyDescent="0.35">
      <c r="A28" s="29" t="s">
        <v>91</v>
      </c>
      <c r="B28" s="29" t="s">
        <v>20</v>
      </c>
      <c r="C28" s="29">
        <v>1980</v>
      </c>
      <c r="D28" s="29" t="s">
        <v>70</v>
      </c>
      <c r="E28" s="29">
        <v>440</v>
      </c>
      <c r="F28" s="40">
        <v>4.0497685185185185E-2</v>
      </c>
    </row>
    <row r="29" spans="1:7" ht="18" customHeight="1" x14ac:dyDescent="0.35">
      <c r="A29" s="29" t="s">
        <v>59</v>
      </c>
      <c r="B29" s="29" t="s">
        <v>60</v>
      </c>
      <c r="C29" s="29">
        <v>1966</v>
      </c>
      <c r="D29" s="29" t="s">
        <v>55</v>
      </c>
      <c r="E29" s="29">
        <v>452</v>
      </c>
      <c r="F29" s="40">
        <v>4.0983796296296296E-2</v>
      </c>
    </row>
    <row r="30" spans="1:7" ht="18" customHeight="1" x14ac:dyDescent="0.35">
      <c r="A30" s="29" t="s">
        <v>86</v>
      </c>
      <c r="B30" s="29" t="s">
        <v>87</v>
      </c>
      <c r="C30" s="29">
        <v>1970</v>
      </c>
      <c r="D30" s="29" t="s">
        <v>70</v>
      </c>
      <c r="E30" s="29">
        <v>438</v>
      </c>
      <c r="F30" s="40">
        <v>4.0983796296296296E-2</v>
      </c>
    </row>
    <row r="31" spans="1:7" ht="18" customHeight="1" x14ac:dyDescent="0.35">
      <c r="A31" s="29" t="s">
        <v>68</v>
      </c>
      <c r="B31" s="29" t="s">
        <v>69</v>
      </c>
      <c r="C31" s="29">
        <v>1966</v>
      </c>
      <c r="D31" s="29" t="s">
        <v>70</v>
      </c>
      <c r="E31" s="29">
        <v>451</v>
      </c>
      <c r="F31" s="40">
        <f>TIME(0,59,20)</f>
        <v>4.1203703703703708E-2</v>
      </c>
    </row>
    <row r="32" spans="1:7" ht="18" customHeight="1" x14ac:dyDescent="0.35">
      <c r="A32" s="29" t="s">
        <v>106</v>
      </c>
      <c r="B32" s="29" t="s">
        <v>107</v>
      </c>
      <c r="C32" s="29">
        <v>1963</v>
      </c>
      <c r="D32" s="29" t="s">
        <v>108</v>
      </c>
      <c r="E32" s="29">
        <v>437</v>
      </c>
      <c r="F32" s="40">
        <v>4.1203703703703708E-2</v>
      </c>
    </row>
    <row r="33" spans="1:7" ht="18" customHeight="1" x14ac:dyDescent="0.35">
      <c r="A33" s="29" t="s">
        <v>80</v>
      </c>
      <c r="B33" s="29" t="s">
        <v>81</v>
      </c>
      <c r="C33" s="29">
        <v>1977</v>
      </c>
      <c r="D33" s="29" t="s">
        <v>70</v>
      </c>
      <c r="E33" s="29">
        <v>431</v>
      </c>
      <c r="F33" s="40">
        <v>4.1666666666666664E-2</v>
      </c>
    </row>
    <row r="34" spans="1:7" ht="18" customHeight="1" x14ac:dyDescent="0.35">
      <c r="A34" s="29" t="s">
        <v>94</v>
      </c>
      <c r="B34" s="29" t="s">
        <v>95</v>
      </c>
      <c r="C34" s="29">
        <v>1965</v>
      </c>
      <c r="D34" s="29" t="s">
        <v>70</v>
      </c>
      <c r="E34" s="29">
        <v>460</v>
      </c>
      <c r="F34" s="40">
        <v>4.2361111111111106E-2</v>
      </c>
    </row>
    <row r="35" spans="1:7" ht="18" customHeight="1" x14ac:dyDescent="0.35">
      <c r="A35" s="29" t="s">
        <v>63</v>
      </c>
      <c r="B35" s="29" t="s">
        <v>14</v>
      </c>
      <c r="C35" s="29">
        <v>1979</v>
      </c>
      <c r="D35" s="29" t="s">
        <v>55</v>
      </c>
      <c r="E35" s="29">
        <v>459</v>
      </c>
      <c r="F35" s="40">
        <v>4.3055555555555562E-2</v>
      </c>
    </row>
    <row r="36" spans="1:7" ht="18" customHeight="1" x14ac:dyDescent="0.35">
      <c r="A36" s="29" t="s">
        <v>106</v>
      </c>
      <c r="B36" s="29" t="s">
        <v>85</v>
      </c>
      <c r="C36" s="29">
        <v>1957</v>
      </c>
      <c r="D36" s="29" t="s">
        <v>108</v>
      </c>
      <c r="E36" s="29">
        <v>456</v>
      </c>
      <c r="F36" s="40">
        <v>4.3055555555555562E-2</v>
      </c>
    </row>
    <row r="37" spans="1:7" ht="18" customHeight="1" x14ac:dyDescent="0.35">
      <c r="A37" s="29" t="s">
        <v>141</v>
      </c>
      <c r="B37" s="29" t="s">
        <v>67</v>
      </c>
      <c r="C37" s="29">
        <v>1967</v>
      </c>
      <c r="D37" s="29" t="s">
        <v>55</v>
      </c>
      <c r="E37" s="29">
        <v>411</v>
      </c>
      <c r="F37" s="40">
        <v>4.4004629629629623E-2</v>
      </c>
    </row>
    <row r="38" spans="1:7" ht="18" customHeight="1" x14ac:dyDescent="0.35">
      <c r="A38" s="29" t="s">
        <v>142</v>
      </c>
      <c r="B38" s="29" t="s">
        <v>143</v>
      </c>
      <c r="C38" s="29">
        <v>1977</v>
      </c>
      <c r="D38" s="29" t="s">
        <v>55</v>
      </c>
      <c r="E38" s="29">
        <v>403</v>
      </c>
      <c r="F38" s="40">
        <v>4.4849537037037035E-2</v>
      </c>
    </row>
    <row r="39" spans="1:7" ht="18" customHeight="1" x14ac:dyDescent="0.35">
      <c r="A39" s="29" t="s">
        <v>124</v>
      </c>
      <c r="B39" s="29" t="s">
        <v>125</v>
      </c>
      <c r="C39" s="29">
        <v>1944</v>
      </c>
      <c r="D39" s="29" t="s">
        <v>108</v>
      </c>
      <c r="E39" s="29">
        <v>402</v>
      </c>
      <c r="F39" s="40">
        <v>4.4849537037037035E-2</v>
      </c>
    </row>
    <row r="40" spans="1:7" ht="18" customHeight="1" x14ac:dyDescent="0.35">
      <c r="A40" s="29" t="s">
        <v>88</v>
      </c>
      <c r="B40" s="29" t="s">
        <v>74</v>
      </c>
      <c r="C40" s="29">
        <v>1966</v>
      </c>
      <c r="D40" s="29" t="s">
        <v>70</v>
      </c>
      <c r="E40" s="29">
        <v>478</v>
      </c>
      <c r="F40" s="40">
        <v>4.4965277777777778E-2</v>
      </c>
    </row>
    <row r="41" spans="1:7" ht="18" customHeight="1" x14ac:dyDescent="0.35">
      <c r="A41" s="29" t="s">
        <v>64</v>
      </c>
      <c r="B41" s="29" t="s">
        <v>65</v>
      </c>
      <c r="C41" s="29">
        <v>1965</v>
      </c>
      <c r="D41" s="29" t="s">
        <v>55</v>
      </c>
      <c r="E41" s="29">
        <v>455</v>
      </c>
      <c r="F41" s="40">
        <v>4.50462962962963E-2</v>
      </c>
    </row>
    <row r="42" spans="1:7" ht="18" customHeight="1" x14ac:dyDescent="0.35">
      <c r="A42" s="29" t="s">
        <v>186</v>
      </c>
      <c r="B42" s="29" t="s">
        <v>53</v>
      </c>
      <c r="C42" s="29">
        <v>1975</v>
      </c>
      <c r="D42" s="29" t="s">
        <v>70</v>
      </c>
      <c r="E42" s="29">
        <v>404</v>
      </c>
      <c r="F42" s="41">
        <v>4.8113425925925928E-2</v>
      </c>
    </row>
    <row r="43" spans="1:7" ht="18" customHeight="1" x14ac:dyDescent="0.35">
      <c r="A43" s="29" t="s">
        <v>77</v>
      </c>
      <c r="B43" s="29" t="s">
        <v>78</v>
      </c>
      <c r="C43" s="29">
        <v>1988</v>
      </c>
      <c r="D43" s="29" t="s">
        <v>70</v>
      </c>
      <c r="E43" s="29">
        <v>435</v>
      </c>
      <c r="F43" s="40">
        <v>4.8599537037037038E-2</v>
      </c>
    </row>
    <row r="44" spans="1:7" ht="18" customHeight="1" x14ac:dyDescent="0.35">
      <c r="A44" s="29" t="s">
        <v>181</v>
      </c>
      <c r="B44" s="29" t="s">
        <v>182</v>
      </c>
      <c r="C44" s="29">
        <v>1964</v>
      </c>
      <c r="D44" s="29" t="s">
        <v>70</v>
      </c>
      <c r="E44" s="29">
        <v>410</v>
      </c>
      <c r="F44" s="40">
        <v>4.9108796296296296E-2</v>
      </c>
    </row>
    <row r="45" spans="1:7" ht="18" customHeight="1" x14ac:dyDescent="0.35">
      <c r="A45" s="29" t="s">
        <v>176</v>
      </c>
      <c r="B45" s="29" t="s">
        <v>33</v>
      </c>
      <c r="C45" s="29">
        <v>1976</v>
      </c>
      <c r="D45" s="29" t="s">
        <v>70</v>
      </c>
      <c r="E45" s="29">
        <v>416</v>
      </c>
      <c r="F45" s="40">
        <v>4.9108796296296296E-2</v>
      </c>
    </row>
    <row r="46" spans="1:7" ht="18" customHeight="1" x14ac:dyDescent="0.35">
      <c r="A46" s="29" t="s">
        <v>109</v>
      </c>
      <c r="B46" s="29" t="s">
        <v>20</v>
      </c>
      <c r="C46" s="29">
        <v>1962</v>
      </c>
      <c r="D46" s="29" t="s">
        <v>108</v>
      </c>
      <c r="E46" s="29">
        <v>445</v>
      </c>
      <c r="F46" s="40">
        <v>4.9305555555555554E-2</v>
      </c>
    </row>
    <row r="47" spans="1:7" ht="18" customHeight="1" x14ac:dyDescent="0.35">
      <c r="A47" s="29" t="s">
        <v>104</v>
      </c>
      <c r="B47" s="29" t="s">
        <v>105</v>
      </c>
      <c r="C47" s="29">
        <v>1956</v>
      </c>
      <c r="D47" s="29" t="s">
        <v>103</v>
      </c>
      <c r="E47" s="29">
        <v>466</v>
      </c>
      <c r="F47" s="40">
        <v>4.9490740740740745E-2</v>
      </c>
      <c r="G47" s="14" t="s">
        <v>117</v>
      </c>
    </row>
    <row r="48" spans="1:7" ht="18" customHeight="1" x14ac:dyDescent="0.35">
      <c r="A48" s="29" t="s">
        <v>101</v>
      </c>
      <c r="B48" s="29" t="s">
        <v>102</v>
      </c>
      <c r="C48" s="29">
        <v>1956</v>
      </c>
      <c r="D48" s="29" t="s">
        <v>103</v>
      </c>
      <c r="E48" s="29">
        <v>434</v>
      </c>
      <c r="F48" s="40">
        <v>5.1481481481481482E-2</v>
      </c>
    </row>
    <row r="49" spans="1:6" ht="18" customHeight="1" x14ac:dyDescent="0.35">
      <c r="A49" s="29" t="s">
        <v>57</v>
      </c>
      <c r="B49" s="29" t="s">
        <v>58</v>
      </c>
      <c r="C49" s="29">
        <v>1991</v>
      </c>
      <c r="D49" s="29" t="s">
        <v>55</v>
      </c>
      <c r="E49" s="29">
        <v>450</v>
      </c>
      <c r="F49" s="40" t="s">
        <v>137</v>
      </c>
    </row>
    <row r="50" spans="1:6" ht="18" customHeight="1" x14ac:dyDescent="0.35">
      <c r="A50" s="29" t="s">
        <v>61</v>
      </c>
      <c r="B50" s="29" t="s">
        <v>62</v>
      </c>
      <c r="C50" s="29">
        <v>1974</v>
      </c>
      <c r="D50" s="29" t="s">
        <v>55</v>
      </c>
      <c r="E50" s="29">
        <v>463</v>
      </c>
      <c r="F50" s="40" t="s">
        <v>137</v>
      </c>
    </row>
    <row r="51" spans="1:6" ht="18" customHeight="1" x14ac:dyDescent="0.35">
      <c r="A51" s="29" t="s">
        <v>187</v>
      </c>
      <c r="B51" s="29" t="s">
        <v>164</v>
      </c>
      <c r="C51" s="29">
        <v>1970</v>
      </c>
      <c r="D51" s="29" t="s">
        <v>70</v>
      </c>
      <c r="E51" s="29">
        <v>412</v>
      </c>
      <c r="F51" s="40" t="s">
        <v>137</v>
      </c>
    </row>
    <row r="52" spans="1:6" ht="18" customHeight="1" x14ac:dyDescent="0.35">
      <c r="A52" s="29" t="s">
        <v>122</v>
      </c>
      <c r="B52" s="29" t="s">
        <v>123</v>
      </c>
      <c r="C52" s="29">
        <v>1935</v>
      </c>
      <c r="D52" s="29" t="s">
        <v>108</v>
      </c>
      <c r="E52" s="29">
        <v>430</v>
      </c>
      <c r="F52" s="40" t="s">
        <v>116</v>
      </c>
    </row>
  </sheetData>
  <sortState xmlns:xlrd2="http://schemas.microsoft.com/office/spreadsheetml/2017/richdata2" ref="A1:G53">
    <sortCondition ref="F1:F53"/>
  </sortState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58C43-92EB-4279-AD8E-C1C617B29B86}">
  <dimension ref="A1:G6"/>
  <sheetViews>
    <sheetView workbookViewId="0">
      <selection activeCell="H4" sqref="H4"/>
    </sheetView>
  </sheetViews>
  <sheetFormatPr defaultColWidth="17.5703125" defaultRowHeight="20.25" customHeight="1" x14ac:dyDescent="0.25"/>
  <sheetData>
    <row r="1" spans="1:7" ht="20.25" customHeight="1" x14ac:dyDescent="0.25">
      <c r="A1" s="26" t="s">
        <v>41</v>
      </c>
      <c r="B1" s="27" t="s">
        <v>42</v>
      </c>
      <c r="C1" s="27">
        <v>2012</v>
      </c>
      <c r="D1" s="27" t="s">
        <v>38</v>
      </c>
      <c r="E1" s="27">
        <v>536</v>
      </c>
      <c r="F1" s="3">
        <v>2.146990740740741E-2</v>
      </c>
      <c r="G1" s="38">
        <v>1</v>
      </c>
    </row>
    <row r="2" spans="1:7" ht="20.25" customHeight="1" x14ac:dyDescent="0.25">
      <c r="A2" s="28" t="s">
        <v>36</v>
      </c>
      <c r="B2" s="29" t="s">
        <v>37</v>
      </c>
      <c r="C2" s="29">
        <v>2011</v>
      </c>
      <c r="D2" s="29" t="s">
        <v>38</v>
      </c>
      <c r="E2" s="29">
        <v>542</v>
      </c>
      <c r="F2" s="4">
        <v>2.2453703703703708E-2</v>
      </c>
      <c r="G2" s="39">
        <v>2</v>
      </c>
    </row>
    <row r="3" spans="1:7" ht="20.25" customHeight="1" x14ac:dyDescent="0.25">
      <c r="A3" s="28" t="s">
        <v>39</v>
      </c>
      <c r="B3" s="29" t="s">
        <v>40</v>
      </c>
      <c r="C3" s="29">
        <v>2011</v>
      </c>
      <c r="D3" s="29" t="s">
        <v>38</v>
      </c>
      <c r="E3" s="29">
        <v>543</v>
      </c>
      <c r="F3" s="4">
        <v>2.2453703703703708E-2</v>
      </c>
      <c r="G3" s="39">
        <v>3</v>
      </c>
    </row>
    <row r="4" spans="1:7" ht="20.25" customHeight="1" x14ac:dyDescent="0.25">
      <c r="A4" s="28" t="s">
        <v>44</v>
      </c>
      <c r="B4" s="29" t="s">
        <v>45</v>
      </c>
      <c r="C4" s="29">
        <v>2010</v>
      </c>
      <c r="D4" s="29" t="s">
        <v>38</v>
      </c>
      <c r="E4" s="29">
        <v>541</v>
      </c>
      <c r="F4" s="4">
        <v>2.298611111111111E-2</v>
      </c>
      <c r="G4" s="15"/>
    </row>
    <row r="5" spans="1:7" ht="20.25" customHeight="1" x14ac:dyDescent="0.25">
      <c r="A5" s="28" t="s">
        <v>132</v>
      </c>
      <c r="B5" s="29" t="s">
        <v>138</v>
      </c>
      <c r="C5" s="29">
        <v>2014</v>
      </c>
      <c r="D5" s="29" t="s">
        <v>38</v>
      </c>
      <c r="E5" s="29">
        <v>510</v>
      </c>
      <c r="F5" s="4">
        <v>2.3067129629629632E-2</v>
      </c>
      <c r="G5" s="15"/>
    </row>
    <row r="6" spans="1:7" ht="20.25" customHeight="1" thickBot="1" x14ac:dyDescent="0.3">
      <c r="A6" s="30" t="s">
        <v>19</v>
      </c>
      <c r="B6" s="31" t="s">
        <v>43</v>
      </c>
      <c r="C6" s="31">
        <v>2010</v>
      </c>
      <c r="D6" s="31" t="s">
        <v>38</v>
      </c>
      <c r="E6" s="31">
        <v>547</v>
      </c>
      <c r="F6" s="5">
        <v>2.3171296296296297E-2</v>
      </c>
      <c r="G6" s="16"/>
    </row>
  </sheetData>
  <sortState xmlns:xlrd2="http://schemas.microsoft.com/office/spreadsheetml/2017/richdata2" ref="A1:G6">
    <sortCondition ref="F1:F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68F5-C24F-4B82-BDF8-2FE359E5BB20}">
  <dimension ref="A1:G4"/>
  <sheetViews>
    <sheetView workbookViewId="0">
      <selection activeCell="B6" sqref="B6"/>
    </sheetView>
  </sheetViews>
  <sheetFormatPr defaultColWidth="14.42578125" defaultRowHeight="30.75" customHeight="1" x14ac:dyDescent="0.35"/>
  <cols>
    <col min="2" max="2" width="21.5703125" customWidth="1"/>
    <col min="6" max="6" width="20.28515625" style="35" customWidth="1"/>
  </cols>
  <sheetData>
    <row r="1" spans="1:7" ht="30.75" customHeight="1" x14ac:dyDescent="0.35">
      <c r="A1" s="26" t="s">
        <v>119</v>
      </c>
      <c r="B1" s="27" t="s">
        <v>118</v>
      </c>
      <c r="C1" s="27">
        <v>1960</v>
      </c>
      <c r="D1" s="27" t="s">
        <v>54</v>
      </c>
      <c r="E1" s="27">
        <v>529</v>
      </c>
      <c r="F1" s="32">
        <v>2.0613425925925927E-2</v>
      </c>
      <c r="G1" s="17" t="s">
        <v>117</v>
      </c>
    </row>
    <row r="2" spans="1:7" ht="30.75" customHeight="1" x14ac:dyDescent="0.35">
      <c r="A2" s="28" t="s">
        <v>52</v>
      </c>
      <c r="B2" s="29" t="s">
        <v>53</v>
      </c>
      <c r="C2" s="29">
        <v>1962</v>
      </c>
      <c r="D2" s="29" t="s">
        <v>54</v>
      </c>
      <c r="E2" s="29">
        <v>550</v>
      </c>
      <c r="F2" s="33">
        <v>2.449074074074074E-2</v>
      </c>
      <c r="G2" s="15"/>
    </row>
    <row r="3" spans="1:7" ht="30.75" customHeight="1" x14ac:dyDescent="0.35">
      <c r="A3" s="28" t="s">
        <v>120</v>
      </c>
      <c r="B3" s="29" t="s">
        <v>121</v>
      </c>
      <c r="C3" s="29">
        <v>1956</v>
      </c>
      <c r="D3" s="29" t="s">
        <v>54</v>
      </c>
      <c r="E3" s="29">
        <v>530</v>
      </c>
      <c r="F3" s="33">
        <v>3.5879629629629629E-2</v>
      </c>
      <c r="G3" s="15"/>
    </row>
    <row r="4" spans="1:7" ht="30.75" customHeight="1" thickBot="1" x14ac:dyDescent="0.4">
      <c r="A4" s="30" t="s">
        <v>114</v>
      </c>
      <c r="B4" s="31" t="s">
        <v>115</v>
      </c>
      <c r="C4" s="31">
        <v>1950</v>
      </c>
      <c r="D4" s="31" t="s">
        <v>54</v>
      </c>
      <c r="E4" s="31">
        <v>515</v>
      </c>
      <c r="F4" s="34" t="s">
        <v>116</v>
      </c>
      <c r="G4" s="16"/>
    </row>
  </sheetData>
  <sortState xmlns:xlrd2="http://schemas.microsoft.com/office/spreadsheetml/2017/richdata2" ref="A1:G5">
    <sortCondition ref="F1:F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D77A-F5CD-4704-BAC8-4B3143FA6344}">
  <dimension ref="A1:F8"/>
  <sheetViews>
    <sheetView workbookViewId="0">
      <selection activeCell="C12" sqref="C12"/>
    </sheetView>
  </sheetViews>
  <sheetFormatPr defaultColWidth="21.7109375" defaultRowHeight="28.5" customHeight="1" x14ac:dyDescent="0.35"/>
  <cols>
    <col min="5" max="5" width="21.7109375" style="25"/>
  </cols>
  <sheetData>
    <row r="1" spans="1:6" ht="28.5" customHeight="1" x14ac:dyDescent="0.35">
      <c r="A1" s="9" t="s">
        <v>110</v>
      </c>
      <c r="B1" s="10" t="s">
        <v>111</v>
      </c>
      <c r="C1" s="10">
        <v>1960</v>
      </c>
      <c r="D1" s="10" t="s">
        <v>108</v>
      </c>
      <c r="E1" s="22">
        <v>3.3796296296296297E-2</v>
      </c>
      <c r="F1" s="6" t="s">
        <v>117</v>
      </c>
    </row>
    <row r="2" spans="1:6" ht="28.5" customHeight="1" x14ac:dyDescent="0.35">
      <c r="A2" s="11" t="s">
        <v>112</v>
      </c>
      <c r="B2" s="2" t="s">
        <v>113</v>
      </c>
      <c r="C2" s="2">
        <v>1961</v>
      </c>
      <c r="D2" s="2" t="s">
        <v>108</v>
      </c>
      <c r="E2" s="23">
        <v>3.5381944444444445E-2</v>
      </c>
      <c r="F2" s="7"/>
    </row>
    <row r="3" spans="1:6" ht="28.5" customHeight="1" x14ac:dyDescent="0.35">
      <c r="A3" s="11" t="s">
        <v>126</v>
      </c>
      <c r="B3" s="2" t="s">
        <v>127</v>
      </c>
      <c r="C3" s="2">
        <v>1962</v>
      </c>
      <c r="D3" s="2" t="s">
        <v>108</v>
      </c>
      <c r="E3" s="23">
        <v>3.5752314814814813E-2</v>
      </c>
      <c r="F3" s="7"/>
    </row>
    <row r="4" spans="1:6" ht="28.5" customHeight="1" x14ac:dyDescent="0.35">
      <c r="A4" s="11" t="s">
        <v>106</v>
      </c>
      <c r="B4" s="2" t="s">
        <v>107</v>
      </c>
      <c r="C4" s="2">
        <v>1963</v>
      </c>
      <c r="D4" s="2" t="s">
        <v>108</v>
      </c>
      <c r="E4" s="23">
        <v>4.1203703703703708E-2</v>
      </c>
      <c r="F4" s="7"/>
    </row>
    <row r="5" spans="1:6" ht="28.5" customHeight="1" x14ac:dyDescent="0.35">
      <c r="A5" s="11" t="s">
        <v>106</v>
      </c>
      <c r="B5" s="2" t="s">
        <v>85</v>
      </c>
      <c r="C5" s="2">
        <v>1957</v>
      </c>
      <c r="D5" s="2" t="s">
        <v>108</v>
      </c>
      <c r="E5" s="23">
        <v>4.3055555555555562E-2</v>
      </c>
      <c r="F5" s="7"/>
    </row>
    <row r="6" spans="1:6" ht="28.5" customHeight="1" x14ac:dyDescent="0.35">
      <c r="A6" s="11" t="s">
        <v>124</v>
      </c>
      <c r="B6" s="2" t="s">
        <v>125</v>
      </c>
      <c r="C6" s="2">
        <v>1944</v>
      </c>
      <c r="D6" s="2" t="s">
        <v>108</v>
      </c>
      <c r="E6" s="23">
        <v>4.4849537037037035E-2</v>
      </c>
      <c r="F6" s="7"/>
    </row>
    <row r="7" spans="1:6" ht="28.5" customHeight="1" x14ac:dyDescent="0.35">
      <c r="A7" s="11" t="s">
        <v>109</v>
      </c>
      <c r="B7" s="2" t="s">
        <v>20</v>
      </c>
      <c r="C7" s="2">
        <v>1962</v>
      </c>
      <c r="D7" s="2" t="s">
        <v>108</v>
      </c>
      <c r="E7" s="23">
        <v>4.9305555555555554E-2</v>
      </c>
      <c r="F7" s="7"/>
    </row>
    <row r="8" spans="1:6" ht="28.5" customHeight="1" thickBot="1" x14ac:dyDescent="0.4">
      <c r="A8" s="12" t="s">
        <v>122</v>
      </c>
      <c r="B8" s="13" t="s">
        <v>123</v>
      </c>
      <c r="C8" s="13">
        <v>1935</v>
      </c>
      <c r="D8" s="13" t="s">
        <v>108</v>
      </c>
      <c r="E8" s="24" t="s">
        <v>116</v>
      </c>
      <c r="F8" s="8"/>
    </row>
  </sheetData>
  <sortState xmlns:xlrd2="http://schemas.microsoft.com/office/spreadsheetml/2017/richdata2" ref="A1:F8">
    <sortCondition ref="E1:E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9AAD4-C4D9-40CF-8600-50145D80FC6E}">
  <dimension ref="A1:G14"/>
  <sheetViews>
    <sheetView workbookViewId="0">
      <selection activeCell="B14" sqref="B14"/>
    </sheetView>
  </sheetViews>
  <sheetFormatPr defaultColWidth="22.5703125" defaultRowHeight="23.25" customHeight="1" x14ac:dyDescent="0.35"/>
  <cols>
    <col min="6" max="6" width="22.5703125" style="35"/>
  </cols>
  <sheetData>
    <row r="1" spans="1:7" ht="23.25" customHeight="1" x14ac:dyDescent="0.35">
      <c r="A1" s="26" t="s">
        <v>50</v>
      </c>
      <c r="B1" s="27" t="s">
        <v>51</v>
      </c>
      <c r="C1" s="27">
        <v>1999</v>
      </c>
      <c r="D1" s="27" t="s">
        <v>2</v>
      </c>
      <c r="E1" s="27">
        <v>558</v>
      </c>
      <c r="F1" s="32">
        <v>1.1805555555555555E-2</v>
      </c>
      <c r="G1" s="6">
        <v>1</v>
      </c>
    </row>
    <row r="2" spans="1:7" ht="23.25" customHeight="1" x14ac:dyDescent="0.35">
      <c r="A2" s="28" t="s">
        <v>11</v>
      </c>
      <c r="B2" s="29" t="s">
        <v>12</v>
      </c>
      <c r="C2" s="29">
        <v>1966</v>
      </c>
      <c r="D2" s="29" t="s">
        <v>2</v>
      </c>
      <c r="E2" s="29">
        <v>556</v>
      </c>
      <c r="F2" s="33">
        <v>1.53125E-2</v>
      </c>
      <c r="G2" s="7">
        <v>2</v>
      </c>
    </row>
    <row r="3" spans="1:7" ht="23.25" customHeight="1" x14ac:dyDescent="0.35">
      <c r="A3" s="28" t="s">
        <v>0</v>
      </c>
      <c r="B3" s="29" t="s">
        <v>1</v>
      </c>
      <c r="C3" s="29">
        <v>1983</v>
      </c>
      <c r="D3" s="29" t="s">
        <v>2</v>
      </c>
      <c r="E3" s="29">
        <v>537</v>
      </c>
      <c r="F3" s="33">
        <v>1.6342592592592593E-2</v>
      </c>
      <c r="G3" s="7">
        <v>3</v>
      </c>
    </row>
    <row r="4" spans="1:7" ht="23.25" customHeight="1" x14ac:dyDescent="0.35">
      <c r="A4" s="28" t="s">
        <v>146</v>
      </c>
      <c r="B4" s="29" t="s">
        <v>60</v>
      </c>
      <c r="C4" s="29">
        <v>1982</v>
      </c>
      <c r="D4" s="29" t="s">
        <v>2</v>
      </c>
      <c r="E4" s="29">
        <v>517</v>
      </c>
      <c r="F4" s="33">
        <v>1.8402777777777778E-2</v>
      </c>
      <c r="G4" s="7">
        <v>4</v>
      </c>
    </row>
    <row r="5" spans="1:7" ht="23.25" customHeight="1" x14ac:dyDescent="0.35">
      <c r="A5" s="28" t="s">
        <v>5</v>
      </c>
      <c r="B5" s="29" t="s">
        <v>6</v>
      </c>
      <c r="C5" s="29">
        <v>1974</v>
      </c>
      <c r="D5" s="29" t="s">
        <v>2</v>
      </c>
      <c r="E5" s="29">
        <v>535</v>
      </c>
      <c r="F5" s="33">
        <v>1.9432870370370371E-2</v>
      </c>
      <c r="G5" s="7">
        <v>5</v>
      </c>
    </row>
    <row r="6" spans="1:7" ht="23.25" customHeight="1" x14ac:dyDescent="0.35">
      <c r="A6" s="28" t="s">
        <v>152</v>
      </c>
      <c r="B6" s="29" t="s">
        <v>149</v>
      </c>
      <c r="C6" s="29">
        <v>2007</v>
      </c>
      <c r="D6" s="29" t="s">
        <v>2</v>
      </c>
      <c r="E6" s="29">
        <v>528</v>
      </c>
      <c r="F6" s="33">
        <v>2.0069444444444442E-2</v>
      </c>
      <c r="G6" s="7">
        <v>6</v>
      </c>
    </row>
    <row r="7" spans="1:7" ht="23.25" customHeight="1" x14ac:dyDescent="0.35">
      <c r="A7" s="28" t="s">
        <v>7</v>
      </c>
      <c r="B7" s="29" t="s">
        <v>8</v>
      </c>
      <c r="C7" s="29">
        <v>1979</v>
      </c>
      <c r="D7" s="29" t="s">
        <v>2</v>
      </c>
      <c r="E7" s="29">
        <v>540</v>
      </c>
      <c r="F7" s="33">
        <v>2.1631944444444443E-2</v>
      </c>
      <c r="G7" s="7">
        <v>7</v>
      </c>
    </row>
    <row r="8" spans="1:7" ht="23.25" customHeight="1" x14ac:dyDescent="0.35">
      <c r="A8" s="28" t="s">
        <v>9</v>
      </c>
      <c r="B8" s="29" t="s">
        <v>10</v>
      </c>
      <c r="C8" s="29">
        <v>2002</v>
      </c>
      <c r="D8" s="29" t="s">
        <v>2</v>
      </c>
      <c r="E8" s="29">
        <v>545</v>
      </c>
      <c r="F8" s="33">
        <v>2.1921296296296296E-2</v>
      </c>
      <c r="G8" s="7">
        <v>8</v>
      </c>
    </row>
    <row r="9" spans="1:7" ht="23.25" customHeight="1" x14ac:dyDescent="0.35">
      <c r="A9" s="28" t="s">
        <v>13</v>
      </c>
      <c r="B9" s="29" t="s">
        <v>14</v>
      </c>
      <c r="C9" s="29">
        <v>1970</v>
      </c>
      <c r="D9" s="29" t="s">
        <v>2</v>
      </c>
      <c r="E9" s="29">
        <v>553</v>
      </c>
      <c r="F9" s="33">
        <v>2.8356481481481483E-2</v>
      </c>
      <c r="G9" s="7">
        <v>9</v>
      </c>
    </row>
    <row r="10" spans="1:7" ht="23.25" customHeight="1" x14ac:dyDescent="0.35">
      <c r="A10" s="28" t="s">
        <v>153</v>
      </c>
      <c r="B10" s="29" t="s">
        <v>148</v>
      </c>
      <c r="C10" s="29">
        <v>2007</v>
      </c>
      <c r="D10" s="29" t="s">
        <v>2</v>
      </c>
      <c r="E10" s="29">
        <v>527</v>
      </c>
      <c r="F10" s="33">
        <v>2.8391203703703707E-2</v>
      </c>
      <c r="G10" s="7">
        <v>10</v>
      </c>
    </row>
    <row r="11" spans="1:7" ht="23.25" customHeight="1" x14ac:dyDescent="0.35">
      <c r="A11" s="28" t="s">
        <v>151</v>
      </c>
      <c r="B11" s="29" t="s">
        <v>150</v>
      </c>
      <c r="C11" s="29">
        <v>1988</v>
      </c>
      <c r="D11" s="29" t="s">
        <v>2</v>
      </c>
      <c r="E11" s="29">
        <v>559</v>
      </c>
      <c r="F11" s="33">
        <v>3.5879629629629629E-2</v>
      </c>
      <c r="G11" s="7">
        <v>11</v>
      </c>
    </row>
    <row r="12" spans="1:7" ht="23.25" customHeight="1" x14ac:dyDescent="0.35">
      <c r="A12" s="28" t="s">
        <v>144</v>
      </c>
      <c r="B12" s="29" t="s">
        <v>145</v>
      </c>
      <c r="C12" s="29">
        <v>1972</v>
      </c>
      <c r="D12" s="29" t="s">
        <v>2</v>
      </c>
      <c r="E12" s="29">
        <v>505</v>
      </c>
      <c r="F12" s="33">
        <v>3.6782407407407409E-2</v>
      </c>
      <c r="G12" s="7">
        <v>12</v>
      </c>
    </row>
    <row r="13" spans="1:7" ht="23.25" customHeight="1" x14ac:dyDescent="0.35">
      <c r="A13" s="28" t="s">
        <v>154</v>
      </c>
      <c r="B13" s="29" t="s">
        <v>147</v>
      </c>
      <c r="C13" s="29">
        <v>1965</v>
      </c>
      <c r="D13" s="29" t="s">
        <v>2</v>
      </c>
      <c r="E13" s="29">
        <v>525</v>
      </c>
      <c r="F13" s="33">
        <v>3.6863425925925931E-2</v>
      </c>
      <c r="G13" s="7">
        <v>13</v>
      </c>
    </row>
    <row r="14" spans="1:7" ht="23.25" customHeight="1" thickBot="1" x14ac:dyDescent="0.4">
      <c r="A14" s="30" t="s">
        <v>3</v>
      </c>
      <c r="B14" s="31" t="s">
        <v>4</v>
      </c>
      <c r="C14" s="31">
        <v>1971</v>
      </c>
      <c r="D14" s="31" t="s">
        <v>2</v>
      </c>
      <c r="E14" s="31">
        <v>532</v>
      </c>
      <c r="F14" s="34" t="s">
        <v>137</v>
      </c>
      <c r="G14" s="8"/>
    </row>
  </sheetData>
  <sortState xmlns:xlrd2="http://schemas.microsoft.com/office/spreadsheetml/2017/richdata2" ref="A1:G15">
    <sortCondition ref="F1:F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F1CC-DF67-46C6-9D19-F6DD1DEE4DB9}">
  <dimension ref="A1:G27"/>
  <sheetViews>
    <sheetView tabSelected="1" topLeftCell="A16" workbookViewId="0">
      <selection activeCell="A26" sqref="A26:XFD26"/>
    </sheetView>
  </sheetViews>
  <sheetFormatPr defaultColWidth="16.85546875" defaultRowHeight="27.75" customHeight="1" x14ac:dyDescent="0.35"/>
  <cols>
    <col min="1" max="16384" width="16.85546875" style="25"/>
  </cols>
  <sheetData>
    <row r="1" spans="1:7" ht="27.75" customHeight="1" x14ac:dyDescent="0.35">
      <c r="A1" s="26" t="s">
        <v>171</v>
      </c>
      <c r="B1" s="27" t="s">
        <v>46</v>
      </c>
      <c r="C1" s="27">
        <v>1979</v>
      </c>
      <c r="D1" s="27" t="s">
        <v>17</v>
      </c>
      <c r="E1" s="27">
        <v>514</v>
      </c>
      <c r="F1" s="22">
        <v>1.1770833333333333E-2</v>
      </c>
      <c r="G1" s="46">
        <v>1</v>
      </c>
    </row>
    <row r="2" spans="1:7" ht="27.75" customHeight="1" x14ac:dyDescent="0.35">
      <c r="A2" s="28" t="s">
        <v>132</v>
      </c>
      <c r="B2" s="29" t="s">
        <v>74</v>
      </c>
      <c r="C2" s="29">
        <v>1975</v>
      </c>
      <c r="D2" s="29" t="s">
        <v>17</v>
      </c>
      <c r="E2" s="29">
        <v>506</v>
      </c>
      <c r="F2" s="23">
        <v>1.2129629629629629E-2</v>
      </c>
      <c r="G2" s="47">
        <v>2</v>
      </c>
    </row>
    <row r="3" spans="1:7" ht="27.75" customHeight="1" x14ac:dyDescent="0.35">
      <c r="A3" s="28" t="s">
        <v>21</v>
      </c>
      <c r="B3" s="29" t="s">
        <v>20</v>
      </c>
      <c r="C3" s="29">
        <v>1996</v>
      </c>
      <c r="D3" s="29" t="s">
        <v>17</v>
      </c>
      <c r="E3" s="29">
        <v>546</v>
      </c>
      <c r="F3" s="23">
        <v>1.2314814814814815E-2</v>
      </c>
      <c r="G3" s="47">
        <v>3</v>
      </c>
    </row>
    <row r="4" spans="1:7" ht="27.75" customHeight="1" x14ac:dyDescent="0.35">
      <c r="A4" s="28" t="s">
        <v>22</v>
      </c>
      <c r="B4" s="29" t="s">
        <v>23</v>
      </c>
      <c r="C4" s="29">
        <v>2002</v>
      </c>
      <c r="D4" s="29" t="s">
        <v>17</v>
      </c>
      <c r="E4" s="29">
        <v>544</v>
      </c>
      <c r="F4" s="23">
        <v>1.3182870370370371E-2</v>
      </c>
      <c r="G4" s="47">
        <v>4</v>
      </c>
    </row>
    <row r="5" spans="1:7" ht="27.75" customHeight="1" x14ac:dyDescent="0.35">
      <c r="A5" s="28" t="s">
        <v>15</v>
      </c>
      <c r="B5" s="29" t="s">
        <v>16</v>
      </c>
      <c r="C5" s="29">
        <v>1994</v>
      </c>
      <c r="D5" s="29" t="s">
        <v>17</v>
      </c>
      <c r="E5" s="29">
        <v>549</v>
      </c>
      <c r="F5" s="23">
        <v>1.4236111111111111E-2</v>
      </c>
      <c r="G5" s="47">
        <v>5</v>
      </c>
    </row>
    <row r="6" spans="1:7" ht="27.75" customHeight="1" x14ac:dyDescent="0.35">
      <c r="A6" s="28" t="s">
        <v>28</v>
      </c>
      <c r="B6" s="29" t="s">
        <v>29</v>
      </c>
      <c r="C6" s="29">
        <v>2007</v>
      </c>
      <c r="D6" s="29" t="s">
        <v>17</v>
      </c>
      <c r="E6" s="29">
        <v>534</v>
      </c>
      <c r="F6" s="23">
        <v>1.4351851851851852E-2</v>
      </c>
      <c r="G6" s="47">
        <v>6</v>
      </c>
    </row>
    <row r="7" spans="1:7" ht="27.75" customHeight="1" x14ac:dyDescent="0.35">
      <c r="A7" s="28" t="s">
        <v>166</v>
      </c>
      <c r="B7" s="29" t="s">
        <v>167</v>
      </c>
      <c r="C7" s="29">
        <v>1997</v>
      </c>
      <c r="D7" s="29" t="s">
        <v>17</v>
      </c>
      <c r="E7" s="29">
        <v>513</v>
      </c>
      <c r="F7" s="23">
        <v>1.4548611111111111E-2</v>
      </c>
      <c r="G7" s="47">
        <v>7</v>
      </c>
    </row>
    <row r="8" spans="1:7" ht="27.75" customHeight="1" x14ac:dyDescent="0.35">
      <c r="A8" s="28" t="s">
        <v>26</v>
      </c>
      <c r="B8" s="29" t="s">
        <v>27</v>
      </c>
      <c r="C8" s="29">
        <v>1989</v>
      </c>
      <c r="D8" s="29" t="s">
        <v>17</v>
      </c>
      <c r="E8" s="29">
        <v>533</v>
      </c>
      <c r="F8" s="23">
        <v>1.4907407407407406E-2</v>
      </c>
      <c r="G8" s="47">
        <v>8</v>
      </c>
    </row>
    <row r="9" spans="1:7" ht="27.75" customHeight="1" x14ac:dyDescent="0.35">
      <c r="A9" s="29" t="s">
        <v>196</v>
      </c>
      <c r="B9" s="29" t="s">
        <v>197</v>
      </c>
      <c r="C9" s="29">
        <v>1977</v>
      </c>
      <c r="D9" s="29" t="s">
        <v>17</v>
      </c>
      <c r="E9" s="29">
        <v>512</v>
      </c>
      <c r="F9" s="43">
        <v>1.5613425925925926E-2</v>
      </c>
      <c r="G9" s="47">
        <v>9</v>
      </c>
    </row>
    <row r="10" spans="1:7" ht="27.75" customHeight="1" x14ac:dyDescent="0.35">
      <c r="A10" s="28" t="s">
        <v>132</v>
      </c>
      <c r="B10" s="29" t="s">
        <v>161</v>
      </c>
      <c r="C10" s="29">
        <v>2006</v>
      </c>
      <c r="D10" s="29" t="s">
        <v>17</v>
      </c>
      <c r="E10" s="29">
        <v>507</v>
      </c>
      <c r="F10" s="23">
        <v>1.5706018518518518E-2</v>
      </c>
      <c r="G10" s="47">
        <v>10</v>
      </c>
    </row>
    <row r="11" spans="1:7" ht="27.75" customHeight="1" x14ac:dyDescent="0.35">
      <c r="A11" s="28" t="s">
        <v>135</v>
      </c>
      <c r="B11" s="29" t="s">
        <v>33</v>
      </c>
      <c r="C11" s="29">
        <v>1972</v>
      </c>
      <c r="D11" s="29" t="s">
        <v>17</v>
      </c>
      <c r="E11" s="29">
        <v>560</v>
      </c>
      <c r="F11" s="23">
        <v>1.5810185185185184E-2</v>
      </c>
      <c r="G11" s="47">
        <v>11</v>
      </c>
    </row>
    <row r="12" spans="1:7" ht="27.75" customHeight="1" x14ac:dyDescent="0.35">
      <c r="A12" s="28" t="s">
        <v>198</v>
      </c>
      <c r="B12" s="29" t="s">
        <v>18</v>
      </c>
      <c r="C12" s="29">
        <v>1982</v>
      </c>
      <c r="D12" s="29" t="s">
        <v>17</v>
      </c>
      <c r="E12" s="29">
        <v>538</v>
      </c>
      <c r="F12" s="23">
        <v>1.5810185185185184E-2</v>
      </c>
      <c r="G12" s="47">
        <v>12</v>
      </c>
    </row>
    <row r="13" spans="1:7" ht="27.75" customHeight="1" x14ac:dyDescent="0.35">
      <c r="A13" s="28" t="s">
        <v>163</v>
      </c>
      <c r="B13" s="29" t="s">
        <v>164</v>
      </c>
      <c r="C13" s="29">
        <v>2007</v>
      </c>
      <c r="D13" s="29" t="s">
        <v>17</v>
      </c>
      <c r="E13" s="29">
        <v>500</v>
      </c>
      <c r="F13" s="23">
        <v>1.6273148148148148E-2</v>
      </c>
      <c r="G13" s="47">
        <v>13</v>
      </c>
    </row>
    <row r="14" spans="1:7" ht="27.75" customHeight="1" x14ac:dyDescent="0.35">
      <c r="A14" s="28" t="s">
        <v>159</v>
      </c>
      <c r="B14" s="29" t="s">
        <v>160</v>
      </c>
      <c r="C14" s="29">
        <v>2003</v>
      </c>
      <c r="D14" s="29" t="s">
        <v>17</v>
      </c>
      <c r="E14" s="29">
        <v>509</v>
      </c>
      <c r="F14" s="23">
        <v>1.7962962962962962E-2</v>
      </c>
      <c r="G14" s="47">
        <v>14</v>
      </c>
    </row>
    <row r="15" spans="1:7" ht="27.75" customHeight="1" x14ac:dyDescent="0.35">
      <c r="A15" s="28" t="s">
        <v>173</v>
      </c>
      <c r="B15" s="29" t="s">
        <v>174</v>
      </c>
      <c r="C15" s="29">
        <v>2002</v>
      </c>
      <c r="D15" s="29" t="s">
        <v>17</v>
      </c>
      <c r="E15" s="29">
        <v>526</v>
      </c>
      <c r="F15" s="23">
        <v>1.7962962962962962E-2</v>
      </c>
      <c r="G15" s="47">
        <v>15</v>
      </c>
    </row>
    <row r="16" spans="1:7" ht="27.75" customHeight="1" x14ac:dyDescent="0.35">
      <c r="A16" s="28" t="s">
        <v>162</v>
      </c>
      <c r="B16" s="29" t="s">
        <v>74</v>
      </c>
      <c r="C16" s="29">
        <v>1982</v>
      </c>
      <c r="D16" s="29" t="s">
        <v>17</v>
      </c>
      <c r="E16" s="29">
        <v>518</v>
      </c>
      <c r="F16" s="23">
        <v>1.8449074074074073E-2</v>
      </c>
      <c r="G16" s="47">
        <v>16</v>
      </c>
    </row>
    <row r="17" spans="1:7" ht="27.75" customHeight="1" x14ac:dyDescent="0.35">
      <c r="A17" s="28" t="s">
        <v>24</v>
      </c>
      <c r="B17" s="29" t="s">
        <v>25</v>
      </c>
      <c r="C17" s="29">
        <v>2002</v>
      </c>
      <c r="D17" s="29" t="s">
        <v>17</v>
      </c>
      <c r="E17" s="29">
        <v>539</v>
      </c>
      <c r="F17" s="23">
        <v>1.9560185185185184E-2</v>
      </c>
      <c r="G17" s="47">
        <v>17</v>
      </c>
    </row>
    <row r="18" spans="1:7" ht="27.75" customHeight="1" x14ac:dyDescent="0.35">
      <c r="A18" s="28" t="s">
        <v>169</v>
      </c>
      <c r="B18" s="29" t="s">
        <v>170</v>
      </c>
      <c r="C18" s="29">
        <v>1964</v>
      </c>
      <c r="D18" s="29" t="s">
        <v>17</v>
      </c>
      <c r="E18" s="29">
        <v>520</v>
      </c>
      <c r="F18" s="23">
        <v>2.013888888888889E-2</v>
      </c>
      <c r="G18" s="47">
        <v>18</v>
      </c>
    </row>
    <row r="19" spans="1:7" ht="27.75" customHeight="1" x14ac:dyDescent="0.35">
      <c r="A19" s="28" t="s">
        <v>157</v>
      </c>
      <c r="B19" s="29" t="s">
        <v>158</v>
      </c>
      <c r="C19" s="29">
        <v>1992</v>
      </c>
      <c r="D19" s="29" t="s">
        <v>17</v>
      </c>
      <c r="E19" s="29">
        <v>511</v>
      </c>
      <c r="F19" s="23">
        <v>2.1550925925925928E-2</v>
      </c>
      <c r="G19" s="47">
        <v>19</v>
      </c>
    </row>
    <row r="20" spans="1:7" ht="27.75" customHeight="1" x14ac:dyDescent="0.35">
      <c r="A20" s="28" t="s">
        <v>175</v>
      </c>
      <c r="B20" s="29" t="s">
        <v>172</v>
      </c>
      <c r="C20" s="29">
        <v>1981</v>
      </c>
      <c r="D20" s="29" t="s">
        <v>17</v>
      </c>
      <c r="E20" s="29">
        <v>521</v>
      </c>
      <c r="F20" s="23">
        <v>2.1550925925925928E-2</v>
      </c>
      <c r="G20" s="47">
        <v>20</v>
      </c>
    </row>
    <row r="21" spans="1:7" ht="27.75" customHeight="1" x14ac:dyDescent="0.35">
      <c r="A21" s="28" t="s">
        <v>34</v>
      </c>
      <c r="B21" s="29" t="s">
        <v>35</v>
      </c>
      <c r="C21" s="29">
        <v>1968</v>
      </c>
      <c r="D21" s="29" t="s">
        <v>17</v>
      </c>
      <c r="E21" s="29">
        <v>554</v>
      </c>
      <c r="F21" s="23">
        <v>2.179398148148148E-2</v>
      </c>
      <c r="G21" s="47">
        <v>21</v>
      </c>
    </row>
    <row r="22" spans="1:7" ht="27.75" customHeight="1" x14ac:dyDescent="0.35">
      <c r="A22" s="28" t="s">
        <v>32</v>
      </c>
      <c r="B22" s="29" t="s">
        <v>33</v>
      </c>
      <c r="C22" s="29">
        <v>1978</v>
      </c>
      <c r="D22" s="29" t="s">
        <v>17</v>
      </c>
      <c r="E22" s="29">
        <v>555</v>
      </c>
      <c r="F22" s="23">
        <v>2.2314814814814815E-2</v>
      </c>
      <c r="G22" s="47">
        <v>22</v>
      </c>
    </row>
    <row r="23" spans="1:7" ht="27.75" customHeight="1" x14ac:dyDescent="0.35">
      <c r="A23" s="28" t="s">
        <v>19</v>
      </c>
      <c r="B23" s="29" t="s">
        <v>20</v>
      </c>
      <c r="C23" s="29">
        <v>1971</v>
      </c>
      <c r="D23" s="29" t="s">
        <v>17</v>
      </c>
      <c r="E23" s="29">
        <v>548</v>
      </c>
      <c r="F23" s="23">
        <v>2.2731481481481481E-2</v>
      </c>
      <c r="G23" s="47">
        <v>23</v>
      </c>
    </row>
    <row r="24" spans="1:7" ht="27.75" customHeight="1" x14ac:dyDescent="0.35">
      <c r="A24" s="28" t="s">
        <v>165</v>
      </c>
      <c r="B24" s="29" t="s">
        <v>49</v>
      </c>
      <c r="C24" s="29">
        <v>1995</v>
      </c>
      <c r="D24" s="29" t="s">
        <v>17</v>
      </c>
      <c r="E24" s="29">
        <v>524</v>
      </c>
      <c r="F24" s="23">
        <v>2.3009259259259257E-2</v>
      </c>
      <c r="G24" s="47">
        <v>24</v>
      </c>
    </row>
    <row r="25" spans="1:7" ht="27.75" customHeight="1" x14ac:dyDescent="0.35">
      <c r="A25" s="28" t="s">
        <v>44</v>
      </c>
      <c r="B25" s="29" t="s">
        <v>168</v>
      </c>
      <c r="C25" s="29">
        <v>1970</v>
      </c>
      <c r="D25" s="29" t="s">
        <v>17</v>
      </c>
      <c r="E25" s="29">
        <v>519</v>
      </c>
      <c r="F25" s="23">
        <v>2.3506944444444445E-2</v>
      </c>
      <c r="G25" s="48">
        <v>25</v>
      </c>
    </row>
    <row r="26" spans="1:7" ht="27.75" customHeight="1" x14ac:dyDescent="0.35">
      <c r="A26" s="28" t="s">
        <v>30</v>
      </c>
      <c r="B26" s="29" t="s">
        <v>31</v>
      </c>
      <c r="C26" s="29">
        <v>1969</v>
      </c>
      <c r="D26" s="29" t="s">
        <v>17</v>
      </c>
      <c r="E26" s="29">
        <v>531</v>
      </c>
      <c r="F26" s="23" t="s">
        <v>137</v>
      </c>
      <c r="G26" s="36"/>
    </row>
    <row r="27" spans="1:7" ht="27.75" customHeight="1" thickBot="1" x14ac:dyDescent="0.4">
      <c r="A27" s="30" t="s">
        <v>155</v>
      </c>
      <c r="B27" s="31" t="s">
        <v>156</v>
      </c>
      <c r="C27" s="31">
        <v>1997</v>
      </c>
      <c r="D27" s="31" t="s">
        <v>17</v>
      </c>
      <c r="E27" s="31">
        <v>523</v>
      </c>
      <c r="F27" s="24" t="s">
        <v>116</v>
      </c>
      <c r="G27" s="37"/>
    </row>
  </sheetData>
  <sortState xmlns:xlrd2="http://schemas.microsoft.com/office/spreadsheetml/2017/richdata2" ref="A1:G28">
    <sortCondition ref="F1:F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C36F9-8528-411F-BA65-4D1636E324D5}">
  <dimension ref="A1:G2"/>
  <sheetViews>
    <sheetView workbookViewId="0">
      <selection activeCell="C8" sqref="C8"/>
    </sheetView>
  </sheetViews>
  <sheetFormatPr defaultColWidth="21.5703125" defaultRowHeight="28.5" customHeight="1" x14ac:dyDescent="0.25"/>
  <sheetData>
    <row r="1" spans="1:7" ht="28.5" customHeight="1" x14ac:dyDescent="0.25">
      <c r="A1" s="11" t="s">
        <v>104</v>
      </c>
      <c r="B1" s="2" t="s">
        <v>105</v>
      </c>
      <c r="C1" s="2">
        <v>1956</v>
      </c>
      <c r="D1" s="2" t="s">
        <v>103</v>
      </c>
      <c r="E1" s="2">
        <v>466</v>
      </c>
      <c r="F1" s="4">
        <v>4.9490740740740745E-2</v>
      </c>
      <c r="G1" s="7" t="s">
        <v>117</v>
      </c>
    </row>
    <row r="2" spans="1:7" ht="28.5" customHeight="1" thickBot="1" x14ac:dyDescent="0.3">
      <c r="A2" s="12" t="s">
        <v>101</v>
      </c>
      <c r="B2" s="13" t="s">
        <v>102</v>
      </c>
      <c r="C2" s="13">
        <v>1956</v>
      </c>
      <c r="D2" s="13" t="s">
        <v>103</v>
      </c>
      <c r="E2" s="13">
        <v>434</v>
      </c>
      <c r="F2" s="5">
        <v>5.1481481481481482E-2</v>
      </c>
      <c r="G2" s="8"/>
    </row>
  </sheetData>
  <sortState xmlns:xlrd2="http://schemas.microsoft.com/office/spreadsheetml/2017/richdata2" ref="A1:G2">
    <sortCondition ref="F1:F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0070-D2AE-4117-B4BD-D3BDAC7014A9}">
  <dimension ref="A1:G33"/>
  <sheetViews>
    <sheetView workbookViewId="0">
      <selection activeCell="G3" sqref="G3"/>
    </sheetView>
  </sheetViews>
  <sheetFormatPr defaultColWidth="20.85546875" defaultRowHeight="21" x14ac:dyDescent="0.35"/>
  <cols>
    <col min="6" max="6" width="20.85546875" style="45"/>
  </cols>
  <sheetData>
    <row r="1" spans="1:7" x14ac:dyDescent="0.35">
      <c r="A1" s="26" t="s">
        <v>92</v>
      </c>
      <c r="B1" s="27" t="s">
        <v>33</v>
      </c>
      <c r="C1" s="27">
        <v>1989</v>
      </c>
      <c r="D1" s="27" t="s">
        <v>70</v>
      </c>
      <c r="E1" s="27">
        <v>442</v>
      </c>
      <c r="F1" s="42">
        <v>2.6215277777777778E-2</v>
      </c>
      <c r="G1" s="17">
        <v>1</v>
      </c>
    </row>
    <row r="2" spans="1:7" x14ac:dyDescent="0.35">
      <c r="A2" s="28" t="s">
        <v>97</v>
      </c>
      <c r="B2" s="29" t="s">
        <v>98</v>
      </c>
      <c r="C2" s="29">
        <v>1986</v>
      </c>
      <c r="D2" s="29" t="s">
        <v>70</v>
      </c>
      <c r="E2" s="29">
        <v>462</v>
      </c>
      <c r="F2" s="43">
        <v>2.7129629629629632E-2</v>
      </c>
      <c r="G2" s="15">
        <v>2</v>
      </c>
    </row>
    <row r="3" spans="1:7" x14ac:dyDescent="0.35">
      <c r="A3" s="28" t="s">
        <v>180</v>
      </c>
      <c r="B3" s="29" t="s">
        <v>156</v>
      </c>
      <c r="C3" s="29">
        <v>1966</v>
      </c>
      <c r="D3" s="29" t="s">
        <v>70</v>
      </c>
      <c r="E3" s="29">
        <v>406</v>
      </c>
      <c r="F3" s="43">
        <v>2.7222222222222228E-2</v>
      </c>
      <c r="G3" s="15">
        <v>3</v>
      </c>
    </row>
    <row r="4" spans="1:7" x14ac:dyDescent="0.35">
      <c r="A4" s="28" t="s">
        <v>179</v>
      </c>
      <c r="B4" s="29" t="s">
        <v>178</v>
      </c>
      <c r="C4" s="29">
        <v>1974</v>
      </c>
      <c r="D4" s="29" t="s">
        <v>70</v>
      </c>
      <c r="E4" s="29">
        <v>405</v>
      </c>
      <c r="F4" s="43">
        <v>2.7696759259259258E-2</v>
      </c>
      <c r="G4" s="15">
        <v>4</v>
      </c>
    </row>
    <row r="5" spans="1:7" x14ac:dyDescent="0.35">
      <c r="A5" s="28" t="s">
        <v>73</v>
      </c>
      <c r="B5" s="29" t="s">
        <v>74</v>
      </c>
      <c r="C5" s="29">
        <v>1982</v>
      </c>
      <c r="D5" s="29" t="s">
        <v>70</v>
      </c>
      <c r="E5" s="29">
        <v>448</v>
      </c>
      <c r="F5" s="43">
        <v>2.7719907407407405E-2</v>
      </c>
      <c r="G5" s="15">
        <v>5</v>
      </c>
    </row>
    <row r="6" spans="1:7" x14ac:dyDescent="0.35">
      <c r="A6" s="28" t="s">
        <v>93</v>
      </c>
      <c r="B6" s="29" t="s">
        <v>20</v>
      </c>
      <c r="C6" s="29">
        <v>1978</v>
      </c>
      <c r="D6" s="29" t="s">
        <v>70</v>
      </c>
      <c r="E6" s="29">
        <v>453</v>
      </c>
      <c r="F6" s="43">
        <v>2.8703703703703703E-2</v>
      </c>
      <c r="G6" s="15">
        <v>6</v>
      </c>
    </row>
    <row r="7" spans="1:7" x14ac:dyDescent="0.35">
      <c r="A7" s="28" t="s">
        <v>79</v>
      </c>
      <c r="B7" s="29" t="s">
        <v>72</v>
      </c>
      <c r="C7" s="29">
        <v>2005</v>
      </c>
      <c r="D7" s="29" t="s">
        <v>70</v>
      </c>
      <c r="E7" s="29">
        <v>441</v>
      </c>
      <c r="F7" s="43">
        <v>2.9548611111111109E-2</v>
      </c>
      <c r="G7" s="15">
        <v>7</v>
      </c>
    </row>
    <row r="8" spans="1:7" x14ac:dyDescent="0.35">
      <c r="A8" s="28" t="s">
        <v>96</v>
      </c>
      <c r="B8" s="29" t="s">
        <v>85</v>
      </c>
      <c r="C8" s="29">
        <v>1976</v>
      </c>
      <c r="D8" s="29" t="s">
        <v>70</v>
      </c>
      <c r="E8" s="29">
        <v>461</v>
      </c>
      <c r="F8" s="43">
        <v>3.0173611111111113E-2</v>
      </c>
      <c r="G8" s="15">
        <v>8</v>
      </c>
    </row>
    <row r="9" spans="1:7" x14ac:dyDescent="0.35">
      <c r="A9" s="28" t="s">
        <v>89</v>
      </c>
      <c r="B9" s="29" t="s">
        <v>90</v>
      </c>
      <c r="C9" s="29">
        <v>1975</v>
      </c>
      <c r="D9" s="29" t="s">
        <v>70</v>
      </c>
      <c r="E9" s="29">
        <v>439</v>
      </c>
      <c r="F9" s="43">
        <v>3.0613425925925929E-2</v>
      </c>
      <c r="G9" s="15">
        <v>9</v>
      </c>
    </row>
    <row r="10" spans="1:7" x14ac:dyDescent="0.35">
      <c r="A10" s="28" t="s">
        <v>99</v>
      </c>
      <c r="B10" s="29" t="s">
        <v>100</v>
      </c>
      <c r="C10" s="29">
        <v>1992</v>
      </c>
      <c r="D10" s="29" t="s">
        <v>70</v>
      </c>
      <c r="E10" s="29">
        <v>465</v>
      </c>
      <c r="F10" s="43">
        <v>3.096064814814815E-2</v>
      </c>
      <c r="G10" s="15">
        <v>10</v>
      </c>
    </row>
    <row r="11" spans="1:7" x14ac:dyDescent="0.35">
      <c r="A11" s="28" t="s">
        <v>190</v>
      </c>
      <c r="B11" s="29" t="s">
        <v>191</v>
      </c>
      <c r="C11" s="29">
        <v>1969</v>
      </c>
      <c r="D11" s="29" t="s">
        <v>70</v>
      </c>
      <c r="E11" s="29">
        <v>415</v>
      </c>
      <c r="F11" s="43">
        <v>3.125E-2</v>
      </c>
      <c r="G11" s="15">
        <v>11</v>
      </c>
    </row>
    <row r="12" spans="1:7" x14ac:dyDescent="0.35">
      <c r="A12" s="28" t="s">
        <v>176</v>
      </c>
      <c r="B12" s="29" t="s">
        <v>177</v>
      </c>
      <c r="C12" s="29">
        <v>1979</v>
      </c>
      <c r="D12" s="29" t="s">
        <v>70</v>
      </c>
      <c r="E12" s="29">
        <v>401</v>
      </c>
      <c r="F12" s="43">
        <v>3.4884259259259261E-2</v>
      </c>
      <c r="G12" s="15">
        <v>12</v>
      </c>
    </row>
    <row r="13" spans="1:7" x14ac:dyDescent="0.35">
      <c r="A13" s="28" t="s">
        <v>82</v>
      </c>
      <c r="B13" s="29" t="s">
        <v>83</v>
      </c>
      <c r="C13" s="29">
        <v>1977</v>
      </c>
      <c r="D13" s="29" t="s">
        <v>70</v>
      </c>
      <c r="E13" s="29">
        <v>432</v>
      </c>
      <c r="F13" s="43">
        <v>3.7071759259259256E-2</v>
      </c>
      <c r="G13" s="15">
        <v>13</v>
      </c>
    </row>
    <row r="14" spans="1:7" x14ac:dyDescent="0.35">
      <c r="A14" s="28" t="s">
        <v>189</v>
      </c>
      <c r="B14" s="29" t="s">
        <v>188</v>
      </c>
      <c r="C14" s="29">
        <v>1971</v>
      </c>
      <c r="D14" s="29" t="s">
        <v>70</v>
      </c>
      <c r="E14" s="29">
        <v>414</v>
      </c>
      <c r="F14" s="43">
        <v>3.771990740740741E-2</v>
      </c>
      <c r="G14" s="15">
        <v>14</v>
      </c>
    </row>
    <row r="15" spans="1:7" x14ac:dyDescent="0.35">
      <c r="A15" s="28" t="s">
        <v>84</v>
      </c>
      <c r="B15" s="29" t="s">
        <v>85</v>
      </c>
      <c r="C15" s="29">
        <v>1976</v>
      </c>
      <c r="D15" s="29" t="s">
        <v>70</v>
      </c>
      <c r="E15" s="29">
        <v>433</v>
      </c>
      <c r="F15" s="43">
        <v>3.8738425925925926E-2</v>
      </c>
      <c r="G15" s="15">
        <v>15</v>
      </c>
    </row>
    <row r="16" spans="1:7" x14ac:dyDescent="0.35">
      <c r="A16" s="28" t="s">
        <v>184</v>
      </c>
      <c r="B16" s="29" t="s">
        <v>183</v>
      </c>
      <c r="C16" s="29">
        <v>1970</v>
      </c>
      <c r="D16" s="29" t="s">
        <v>70</v>
      </c>
      <c r="E16" s="29">
        <v>446</v>
      </c>
      <c r="F16" s="43">
        <v>3.9166666666666662E-2</v>
      </c>
      <c r="G16" s="15">
        <v>16</v>
      </c>
    </row>
    <row r="17" spans="1:7" x14ac:dyDescent="0.35">
      <c r="A17" s="28" t="s">
        <v>185</v>
      </c>
      <c r="B17" s="29" t="s">
        <v>69</v>
      </c>
      <c r="C17" s="29">
        <v>1965</v>
      </c>
      <c r="D17" s="29" t="s">
        <v>70</v>
      </c>
      <c r="E17" s="29">
        <v>408</v>
      </c>
      <c r="F17" s="43">
        <v>3.9386574074074074E-2</v>
      </c>
      <c r="G17" s="15">
        <v>17</v>
      </c>
    </row>
    <row r="18" spans="1:7" x14ac:dyDescent="0.35">
      <c r="A18" s="28" t="s">
        <v>192</v>
      </c>
      <c r="B18" s="29" t="s">
        <v>90</v>
      </c>
      <c r="C18" s="29">
        <v>1970</v>
      </c>
      <c r="D18" s="29" t="s">
        <v>70</v>
      </c>
      <c r="E18" s="29">
        <v>417</v>
      </c>
      <c r="F18" s="43">
        <v>3.9699074074074074E-2</v>
      </c>
      <c r="G18" s="15">
        <v>18</v>
      </c>
    </row>
    <row r="19" spans="1:7" x14ac:dyDescent="0.35">
      <c r="A19" s="28" t="s">
        <v>71</v>
      </c>
      <c r="B19" s="29" t="s">
        <v>72</v>
      </c>
      <c r="C19" s="29">
        <v>1978</v>
      </c>
      <c r="D19" s="29" t="s">
        <v>70</v>
      </c>
      <c r="E19" s="29">
        <v>443</v>
      </c>
      <c r="F19" s="43">
        <v>3.9930555555555559E-2</v>
      </c>
      <c r="G19" s="15">
        <v>19</v>
      </c>
    </row>
    <row r="20" spans="1:7" x14ac:dyDescent="0.35">
      <c r="A20" s="28" t="s">
        <v>194</v>
      </c>
      <c r="B20" s="29" t="s">
        <v>193</v>
      </c>
      <c r="C20" s="29">
        <v>2002</v>
      </c>
      <c r="D20" s="29" t="s">
        <v>70</v>
      </c>
      <c r="E20" s="29">
        <v>418</v>
      </c>
      <c r="F20" s="43">
        <v>4.0300925925925928E-2</v>
      </c>
      <c r="G20" s="15">
        <v>20</v>
      </c>
    </row>
    <row r="21" spans="1:7" x14ac:dyDescent="0.35">
      <c r="A21" s="28" t="s">
        <v>75</v>
      </c>
      <c r="B21" s="29" t="s">
        <v>76</v>
      </c>
      <c r="C21" s="29">
        <v>1965</v>
      </c>
      <c r="D21" s="29" t="s">
        <v>70</v>
      </c>
      <c r="E21" s="29">
        <v>436</v>
      </c>
      <c r="F21" s="43">
        <v>4.0393518518518516E-2</v>
      </c>
      <c r="G21" s="15">
        <v>21</v>
      </c>
    </row>
    <row r="22" spans="1:7" x14ac:dyDescent="0.35">
      <c r="A22" s="28" t="s">
        <v>91</v>
      </c>
      <c r="B22" s="29" t="s">
        <v>20</v>
      </c>
      <c r="C22" s="29">
        <v>1980</v>
      </c>
      <c r="D22" s="29" t="s">
        <v>70</v>
      </c>
      <c r="E22" s="29">
        <v>440</v>
      </c>
      <c r="F22" s="43">
        <v>4.0497685185185185E-2</v>
      </c>
      <c r="G22" s="15">
        <v>22</v>
      </c>
    </row>
    <row r="23" spans="1:7" x14ac:dyDescent="0.35">
      <c r="A23" s="28" t="s">
        <v>86</v>
      </c>
      <c r="B23" s="29" t="s">
        <v>87</v>
      </c>
      <c r="C23" s="29">
        <v>1970</v>
      </c>
      <c r="D23" s="29" t="s">
        <v>70</v>
      </c>
      <c r="E23" s="29">
        <v>438</v>
      </c>
      <c r="F23" s="43">
        <v>4.0983796296296296E-2</v>
      </c>
      <c r="G23" s="15">
        <v>23</v>
      </c>
    </row>
    <row r="24" spans="1:7" x14ac:dyDescent="0.35">
      <c r="A24" s="28" t="s">
        <v>68</v>
      </c>
      <c r="B24" s="29" t="s">
        <v>69</v>
      </c>
      <c r="C24" s="29">
        <v>1966</v>
      </c>
      <c r="D24" s="29" t="s">
        <v>70</v>
      </c>
      <c r="E24" s="29">
        <v>451</v>
      </c>
      <c r="F24" s="43">
        <f>TIME(0,59,20)</f>
        <v>4.1203703703703708E-2</v>
      </c>
      <c r="G24" s="15">
        <v>24</v>
      </c>
    </row>
    <row r="25" spans="1:7" x14ac:dyDescent="0.35">
      <c r="A25" s="29" t="s">
        <v>80</v>
      </c>
      <c r="B25" s="29" t="s">
        <v>81</v>
      </c>
      <c r="C25" s="29">
        <v>1977</v>
      </c>
      <c r="D25" s="29" t="s">
        <v>70</v>
      </c>
      <c r="E25" s="29">
        <v>431</v>
      </c>
      <c r="F25" s="43">
        <v>4.1666666666666664E-2</v>
      </c>
      <c r="G25" s="15">
        <v>25</v>
      </c>
    </row>
    <row r="26" spans="1:7" x14ac:dyDescent="0.35">
      <c r="A26" s="28" t="s">
        <v>94</v>
      </c>
      <c r="B26" s="29" t="s">
        <v>95</v>
      </c>
      <c r="C26" s="29">
        <v>1965</v>
      </c>
      <c r="D26" s="29" t="s">
        <v>70</v>
      </c>
      <c r="E26" s="29">
        <v>460</v>
      </c>
      <c r="F26" s="43">
        <v>4.2361111111111106E-2</v>
      </c>
      <c r="G26" s="15">
        <v>26</v>
      </c>
    </row>
    <row r="27" spans="1:7" x14ac:dyDescent="0.35">
      <c r="A27" s="28" t="s">
        <v>88</v>
      </c>
      <c r="B27" s="29" t="s">
        <v>74</v>
      </c>
      <c r="C27" s="29">
        <v>1966</v>
      </c>
      <c r="D27" s="29" t="s">
        <v>70</v>
      </c>
      <c r="E27" s="29">
        <v>478</v>
      </c>
      <c r="F27" s="43">
        <v>4.4965277777777778E-2</v>
      </c>
      <c r="G27" s="15">
        <v>27</v>
      </c>
    </row>
    <row r="28" spans="1:7" x14ac:dyDescent="0.35">
      <c r="A28" s="28" t="s">
        <v>186</v>
      </c>
      <c r="B28" s="29" t="s">
        <v>53</v>
      </c>
      <c r="C28" s="29">
        <v>1975</v>
      </c>
      <c r="D28" s="29" t="s">
        <v>70</v>
      </c>
      <c r="E28" s="29">
        <v>404</v>
      </c>
      <c r="F28" s="43">
        <v>4.8113425925925928E-2</v>
      </c>
      <c r="G28" s="15">
        <v>28</v>
      </c>
    </row>
    <row r="29" spans="1:7" x14ac:dyDescent="0.35">
      <c r="A29" s="28" t="s">
        <v>77</v>
      </c>
      <c r="B29" s="29" t="s">
        <v>78</v>
      </c>
      <c r="C29" s="29">
        <v>1988</v>
      </c>
      <c r="D29" s="29" t="s">
        <v>70</v>
      </c>
      <c r="E29" s="29">
        <v>435</v>
      </c>
      <c r="F29" s="43">
        <v>4.8599537037037038E-2</v>
      </c>
      <c r="G29" s="15">
        <v>29</v>
      </c>
    </row>
    <row r="30" spans="1:7" x14ac:dyDescent="0.35">
      <c r="A30" s="28" t="s">
        <v>181</v>
      </c>
      <c r="B30" s="29" t="s">
        <v>182</v>
      </c>
      <c r="C30" s="29">
        <v>1964</v>
      </c>
      <c r="D30" s="29" t="s">
        <v>70</v>
      </c>
      <c r="E30" s="29">
        <v>410</v>
      </c>
      <c r="F30" s="43">
        <v>4.9108796296296296E-2</v>
      </c>
      <c r="G30" s="15">
        <v>30</v>
      </c>
    </row>
    <row r="31" spans="1:7" x14ac:dyDescent="0.35">
      <c r="A31" s="28" t="s">
        <v>176</v>
      </c>
      <c r="B31" s="29" t="s">
        <v>33</v>
      </c>
      <c r="C31" s="29">
        <v>1976</v>
      </c>
      <c r="D31" s="29" t="s">
        <v>70</v>
      </c>
      <c r="E31" s="29">
        <v>416</v>
      </c>
      <c r="F31" s="43">
        <v>4.9108796296296296E-2</v>
      </c>
      <c r="G31" s="15"/>
    </row>
    <row r="32" spans="1:7" ht="21.75" thickBot="1" x14ac:dyDescent="0.4">
      <c r="A32" s="28" t="s">
        <v>80</v>
      </c>
      <c r="B32" s="29" t="s">
        <v>81</v>
      </c>
      <c r="C32" s="29">
        <v>1977</v>
      </c>
      <c r="D32" s="29" t="s">
        <v>70</v>
      </c>
      <c r="E32" s="29">
        <v>431</v>
      </c>
      <c r="F32" s="43" t="s">
        <v>137</v>
      </c>
      <c r="G32" s="16"/>
    </row>
    <row r="33" spans="1:6" ht="21.75" thickBot="1" x14ac:dyDescent="0.4">
      <c r="A33" s="30" t="s">
        <v>195</v>
      </c>
      <c r="B33" s="31" t="s">
        <v>164</v>
      </c>
      <c r="C33" s="31">
        <v>1970</v>
      </c>
      <c r="D33" s="31" t="s">
        <v>70</v>
      </c>
      <c r="E33" s="31">
        <v>412</v>
      </c>
      <c r="F33" s="44" t="s">
        <v>137</v>
      </c>
    </row>
  </sheetData>
  <sortState xmlns:xlrd2="http://schemas.microsoft.com/office/spreadsheetml/2017/richdata2" ref="A1:G1048576">
    <sortCondition ref="F1:F104857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1CB7-88A4-46B4-B4D0-FC8794D978DB}">
  <dimension ref="A1:G14"/>
  <sheetViews>
    <sheetView workbookViewId="0">
      <selection activeCell="D29" sqref="D29"/>
    </sheetView>
  </sheetViews>
  <sheetFormatPr defaultColWidth="29.42578125" defaultRowHeight="15" x14ac:dyDescent="0.25"/>
  <cols>
    <col min="6" max="6" width="29.42578125" style="1"/>
  </cols>
  <sheetData>
    <row r="1" spans="1:7" ht="18" customHeight="1" x14ac:dyDescent="0.25">
      <c r="A1" s="9" t="s">
        <v>66</v>
      </c>
      <c r="B1" s="10" t="s">
        <v>67</v>
      </c>
      <c r="C1" s="10">
        <v>1965</v>
      </c>
      <c r="D1" s="10" t="s">
        <v>55</v>
      </c>
      <c r="E1" s="10">
        <v>454</v>
      </c>
      <c r="F1" s="3">
        <v>3.9166666666666662E-2</v>
      </c>
      <c r="G1" s="6">
        <v>1</v>
      </c>
    </row>
    <row r="2" spans="1:7" ht="18" customHeight="1" x14ac:dyDescent="0.25">
      <c r="A2" s="11" t="s">
        <v>139</v>
      </c>
      <c r="B2" s="2" t="s">
        <v>140</v>
      </c>
      <c r="C2" s="2">
        <v>1982</v>
      </c>
      <c r="D2" s="2" t="s">
        <v>55</v>
      </c>
      <c r="E2" s="2">
        <v>409</v>
      </c>
      <c r="F2" s="4">
        <v>3.9386574074074074E-2</v>
      </c>
      <c r="G2" s="7">
        <v>2</v>
      </c>
    </row>
    <row r="3" spans="1:7" ht="18" customHeight="1" x14ac:dyDescent="0.25">
      <c r="A3" s="11" t="s">
        <v>53</v>
      </c>
      <c r="B3" s="2" t="s">
        <v>56</v>
      </c>
      <c r="C3" s="2">
        <v>1979</v>
      </c>
      <c r="D3" s="2" t="s">
        <v>55</v>
      </c>
      <c r="E3" s="2">
        <v>444</v>
      </c>
      <c r="F3" s="4">
        <v>4.0196759259259258E-2</v>
      </c>
      <c r="G3" s="7">
        <v>3</v>
      </c>
    </row>
    <row r="4" spans="1:7" ht="18" customHeight="1" x14ac:dyDescent="0.25">
      <c r="A4" s="11" t="s">
        <v>59</v>
      </c>
      <c r="B4" s="2" t="s">
        <v>60</v>
      </c>
      <c r="C4" s="2">
        <v>1966</v>
      </c>
      <c r="D4" s="2" t="s">
        <v>55</v>
      </c>
      <c r="E4" s="2">
        <v>452</v>
      </c>
      <c r="F4" s="4">
        <v>4.0983796296296296E-2</v>
      </c>
      <c r="G4" s="7"/>
    </row>
    <row r="5" spans="1:7" ht="18" customHeight="1" x14ac:dyDescent="0.25">
      <c r="A5" s="11" t="s">
        <v>63</v>
      </c>
      <c r="B5" s="2" t="s">
        <v>14</v>
      </c>
      <c r="C5" s="2">
        <v>1979</v>
      </c>
      <c r="D5" s="2" t="s">
        <v>55</v>
      </c>
      <c r="E5" s="2">
        <v>459</v>
      </c>
      <c r="F5" s="4">
        <v>4.3055555555555562E-2</v>
      </c>
      <c r="G5" s="7"/>
    </row>
    <row r="6" spans="1:7" ht="18" customHeight="1" x14ac:dyDescent="0.25">
      <c r="A6" s="11" t="s">
        <v>141</v>
      </c>
      <c r="B6" s="2" t="s">
        <v>67</v>
      </c>
      <c r="C6" s="2">
        <v>1967</v>
      </c>
      <c r="D6" s="2" t="s">
        <v>55</v>
      </c>
      <c r="E6" s="2">
        <v>411</v>
      </c>
      <c r="F6" s="4">
        <v>4.4004629629629623E-2</v>
      </c>
      <c r="G6" s="7"/>
    </row>
    <row r="7" spans="1:7" ht="18" customHeight="1" x14ac:dyDescent="0.25">
      <c r="A7" s="11" t="s">
        <v>142</v>
      </c>
      <c r="B7" s="2" t="s">
        <v>143</v>
      </c>
      <c r="C7" s="2">
        <v>1977</v>
      </c>
      <c r="D7" s="2" t="s">
        <v>55</v>
      </c>
      <c r="E7" s="2">
        <v>403</v>
      </c>
      <c r="F7" s="4">
        <v>4.4849537037037035E-2</v>
      </c>
      <c r="G7" s="7"/>
    </row>
    <row r="8" spans="1:7" ht="18" customHeight="1" x14ac:dyDescent="0.25">
      <c r="A8" s="11" t="s">
        <v>64</v>
      </c>
      <c r="B8" s="2" t="s">
        <v>65</v>
      </c>
      <c r="C8" s="2">
        <v>1965</v>
      </c>
      <c r="D8" s="2" t="s">
        <v>55</v>
      </c>
      <c r="E8" s="2">
        <v>455</v>
      </c>
      <c r="F8" s="4">
        <v>4.50462962962963E-2</v>
      </c>
      <c r="G8" s="7"/>
    </row>
    <row r="9" spans="1:7" ht="21" x14ac:dyDescent="0.25">
      <c r="A9" s="11" t="s">
        <v>57</v>
      </c>
      <c r="B9" s="2" t="s">
        <v>58</v>
      </c>
      <c r="C9" s="2">
        <v>1991</v>
      </c>
      <c r="D9" s="2" t="s">
        <v>55</v>
      </c>
      <c r="E9" s="2">
        <v>450</v>
      </c>
      <c r="F9" s="4" t="s">
        <v>137</v>
      </c>
      <c r="G9" s="7"/>
    </row>
    <row r="10" spans="1:7" ht="21.75" thickBot="1" x14ac:dyDescent="0.3">
      <c r="A10" s="12" t="s">
        <v>61</v>
      </c>
      <c r="B10" s="13" t="s">
        <v>62</v>
      </c>
      <c r="C10" s="13">
        <v>1974</v>
      </c>
      <c r="D10" s="13" t="s">
        <v>55</v>
      </c>
      <c r="E10" s="13">
        <v>463</v>
      </c>
      <c r="F10" s="5" t="s">
        <v>137</v>
      </c>
      <c r="G10" s="8"/>
    </row>
    <row r="13" spans="1:7" ht="18" customHeight="1" x14ac:dyDescent="0.25">
      <c r="A13" s="11"/>
      <c r="B13" s="2"/>
      <c r="C13" s="2"/>
      <c r="D13" s="2"/>
      <c r="E13" s="2"/>
      <c r="F13" s="4"/>
      <c r="G13" s="7"/>
    </row>
    <row r="14" spans="1:7" ht="18" customHeight="1" x14ac:dyDescent="0.25">
      <c r="A14" s="11"/>
      <c r="B14" s="2"/>
      <c r="C14" s="2"/>
      <c r="D14" s="2"/>
      <c r="E14" s="2"/>
      <c r="F14" s="4"/>
      <c r="G14" s="7"/>
    </row>
  </sheetData>
  <sortState xmlns:xlrd2="http://schemas.microsoft.com/office/spreadsheetml/2017/richdata2" ref="A1:G15">
    <sortCondition ref="F1:F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4702-2054-4316-BC30-4183AD6BDB4F}">
  <dimension ref="A1:XFD77"/>
  <sheetViews>
    <sheetView topLeftCell="A31" workbookViewId="0">
      <selection activeCell="E60" sqref="E60"/>
    </sheetView>
  </sheetViews>
  <sheetFormatPr defaultColWidth="21.140625" defaultRowHeight="21" x14ac:dyDescent="0.35"/>
  <cols>
    <col min="6" max="6" width="21.140625" style="45"/>
  </cols>
  <sheetData>
    <row r="1" spans="1:7" ht="18" customHeight="1" x14ac:dyDescent="0.35">
      <c r="A1" s="29" t="s">
        <v>171</v>
      </c>
      <c r="B1" s="29" t="s">
        <v>46</v>
      </c>
      <c r="C1" s="29">
        <v>1979</v>
      </c>
      <c r="D1" s="29" t="s">
        <v>17</v>
      </c>
      <c r="E1" s="29">
        <v>514</v>
      </c>
      <c r="F1" s="43">
        <v>1.1770833333333333E-2</v>
      </c>
      <c r="G1" s="14">
        <v>1</v>
      </c>
    </row>
    <row r="2" spans="1:7" ht="18" customHeight="1" x14ac:dyDescent="0.35">
      <c r="A2" s="29" t="s">
        <v>132</v>
      </c>
      <c r="B2" s="29" t="s">
        <v>74</v>
      </c>
      <c r="C2" s="29">
        <v>1975</v>
      </c>
      <c r="D2" s="29" t="s">
        <v>17</v>
      </c>
      <c r="E2" s="29">
        <v>506</v>
      </c>
      <c r="F2" s="43">
        <v>1.2129629629629629E-2</v>
      </c>
      <c r="G2" s="14">
        <v>2</v>
      </c>
    </row>
    <row r="3" spans="1:7" ht="18" customHeight="1" x14ac:dyDescent="0.35">
      <c r="A3" s="29" t="s">
        <v>21</v>
      </c>
      <c r="B3" s="29" t="s">
        <v>20</v>
      </c>
      <c r="C3" s="29">
        <v>1996</v>
      </c>
      <c r="D3" s="29" t="s">
        <v>17</v>
      </c>
      <c r="E3" s="29">
        <v>546</v>
      </c>
      <c r="F3" s="43">
        <v>1.2314814814814815E-2</v>
      </c>
      <c r="G3" s="14">
        <v>3</v>
      </c>
    </row>
    <row r="4" spans="1:7" ht="18" customHeight="1" x14ac:dyDescent="0.35">
      <c r="A4" s="29" t="s">
        <v>50</v>
      </c>
      <c r="B4" s="29" t="s">
        <v>51</v>
      </c>
      <c r="C4" s="29">
        <v>1999</v>
      </c>
      <c r="D4" s="29" t="s">
        <v>2</v>
      </c>
      <c r="E4" s="29">
        <v>558</v>
      </c>
      <c r="F4" s="43">
        <v>1.2499999999999999E-2</v>
      </c>
      <c r="G4" s="14">
        <v>4</v>
      </c>
    </row>
    <row r="5" spans="1:7" ht="18" customHeight="1" x14ac:dyDescent="0.35">
      <c r="A5" s="29" t="s">
        <v>22</v>
      </c>
      <c r="B5" s="29" t="s">
        <v>23</v>
      </c>
      <c r="C5" s="29">
        <v>2002</v>
      </c>
      <c r="D5" s="29" t="s">
        <v>17</v>
      </c>
      <c r="E5" s="29">
        <v>544</v>
      </c>
      <c r="F5" s="43">
        <v>1.3182870370370371E-2</v>
      </c>
      <c r="G5" s="14">
        <v>5</v>
      </c>
    </row>
    <row r="6" spans="1:7" ht="18" customHeight="1" x14ac:dyDescent="0.35">
      <c r="A6" s="29" t="s">
        <v>15</v>
      </c>
      <c r="B6" s="29" t="s">
        <v>16</v>
      </c>
      <c r="C6" s="29">
        <v>1994</v>
      </c>
      <c r="D6" s="29" t="s">
        <v>17</v>
      </c>
      <c r="E6" s="29">
        <v>549</v>
      </c>
      <c r="F6" s="43">
        <v>1.4236111111111111E-2</v>
      </c>
      <c r="G6" s="14">
        <v>6</v>
      </c>
    </row>
    <row r="7" spans="1:7" ht="18" customHeight="1" x14ac:dyDescent="0.35">
      <c r="A7" s="29" t="s">
        <v>28</v>
      </c>
      <c r="B7" s="29" t="s">
        <v>29</v>
      </c>
      <c r="C7" s="29">
        <v>2007</v>
      </c>
      <c r="D7" s="29" t="s">
        <v>17</v>
      </c>
      <c r="E7" s="29">
        <v>534</v>
      </c>
      <c r="F7" s="43">
        <v>1.4351851851851852E-2</v>
      </c>
      <c r="G7" s="14">
        <v>7</v>
      </c>
    </row>
    <row r="8" spans="1:7" ht="18" customHeight="1" x14ac:dyDescent="0.35">
      <c r="A8" s="29" t="s">
        <v>166</v>
      </c>
      <c r="B8" s="29" t="s">
        <v>167</v>
      </c>
      <c r="C8" s="29">
        <v>1997</v>
      </c>
      <c r="D8" s="29" t="s">
        <v>17</v>
      </c>
      <c r="E8" s="29">
        <v>513</v>
      </c>
      <c r="F8" s="43">
        <v>1.4548611111111111E-2</v>
      </c>
      <c r="G8" s="14">
        <v>8</v>
      </c>
    </row>
    <row r="9" spans="1:7" ht="18" customHeight="1" x14ac:dyDescent="0.35">
      <c r="A9" s="29" t="s">
        <v>26</v>
      </c>
      <c r="B9" s="29" t="s">
        <v>27</v>
      </c>
      <c r="C9" s="29">
        <v>1989</v>
      </c>
      <c r="D9" s="29" t="s">
        <v>17</v>
      </c>
      <c r="E9" s="29">
        <v>533</v>
      </c>
      <c r="F9" s="43">
        <v>1.4907407407407406E-2</v>
      </c>
      <c r="G9" s="14">
        <v>9</v>
      </c>
    </row>
    <row r="10" spans="1:7" ht="18" customHeight="1" x14ac:dyDescent="0.35">
      <c r="A10" s="29" t="s">
        <v>11</v>
      </c>
      <c r="B10" s="29" t="s">
        <v>12</v>
      </c>
      <c r="C10" s="29">
        <v>1966</v>
      </c>
      <c r="D10" s="29" t="s">
        <v>2</v>
      </c>
      <c r="E10" s="29">
        <v>556</v>
      </c>
      <c r="F10" s="43">
        <v>1.53125E-2</v>
      </c>
      <c r="G10" s="14">
        <v>10</v>
      </c>
    </row>
    <row r="11" spans="1:7" ht="18" customHeight="1" x14ac:dyDescent="0.35">
      <c r="A11" s="29" t="s">
        <v>196</v>
      </c>
      <c r="B11" s="29" t="s">
        <v>197</v>
      </c>
      <c r="C11" s="29">
        <v>1977</v>
      </c>
      <c r="D11" s="29" t="s">
        <v>17</v>
      </c>
      <c r="E11" s="29">
        <v>512</v>
      </c>
      <c r="F11" s="43">
        <v>1.5613425925925926E-2</v>
      </c>
      <c r="G11" s="14">
        <v>11</v>
      </c>
    </row>
    <row r="12" spans="1:7" ht="18" customHeight="1" x14ac:dyDescent="0.35">
      <c r="A12" s="29" t="s">
        <v>132</v>
      </c>
      <c r="B12" s="29" t="s">
        <v>83</v>
      </c>
      <c r="C12" s="29">
        <v>2008</v>
      </c>
      <c r="D12" s="29" t="s">
        <v>47</v>
      </c>
      <c r="E12" s="29">
        <v>508</v>
      </c>
      <c r="F12" s="43">
        <v>1.5694444444444445E-2</v>
      </c>
      <c r="G12" s="14">
        <v>12</v>
      </c>
    </row>
    <row r="13" spans="1:7" ht="18" customHeight="1" x14ac:dyDescent="0.35">
      <c r="A13" s="29" t="s">
        <v>132</v>
      </c>
      <c r="B13" s="29" t="s">
        <v>161</v>
      </c>
      <c r="C13" s="29">
        <v>2006</v>
      </c>
      <c r="D13" s="29" t="s">
        <v>17</v>
      </c>
      <c r="E13" s="29">
        <v>507</v>
      </c>
      <c r="F13" s="43">
        <v>1.5706018518518518E-2</v>
      </c>
      <c r="G13" s="14">
        <v>13</v>
      </c>
    </row>
    <row r="14" spans="1:7" ht="18" customHeight="1" x14ac:dyDescent="0.35">
      <c r="A14" s="29" t="s">
        <v>135</v>
      </c>
      <c r="B14" s="29" t="s">
        <v>136</v>
      </c>
      <c r="C14" s="29">
        <v>2013</v>
      </c>
      <c r="D14" s="29" t="s">
        <v>47</v>
      </c>
      <c r="E14" s="29">
        <v>561</v>
      </c>
      <c r="F14" s="43">
        <v>1.5810185185185184E-2</v>
      </c>
      <c r="G14" s="14">
        <v>14</v>
      </c>
    </row>
    <row r="15" spans="1:7" ht="18" customHeight="1" x14ac:dyDescent="0.35">
      <c r="A15" s="29" t="s">
        <v>135</v>
      </c>
      <c r="B15" s="29" t="s">
        <v>33</v>
      </c>
      <c r="C15" s="29">
        <v>1972</v>
      </c>
      <c r="D15" s="29" t="s">
        <v>17</v>
      </c>
      <c r="E15" s="29">
        <v>560</v>
      </c>
      <c r="F15" s="43">
        <v>1.5810185185185184E-2</v>
      </c>
      <c r="G15" s="14">
        <v>15</v>
      </c>
    </row>
    <row r="16" spans="1:7" ht="18" customHeight="1" x14ac:dyDescent="0.35">
      <c r="A16" s="28" t="s">
        <v>198</v>
      </c>
      <c r="B16" s="29" t="s">
        <v>18</v>
      </c>
      <c r="C16" s="29">
        <v>1982</v>
      </c>
      <c r="D16" s="29" t="s">
        <v>17</v>
      </c>
      <c r="E16" s="29">
        <v>538</v>
      </c>
      <c r="F16" s="43">
        <v>1.5810185185185184E-2</v>
      </c>
      <c r="G16" s="14">
        <v>16</v>
      </c>
    </row>
    <row r="17" spans="1:7" ht="18" customHeight="1" x14ac:dyDescent="0.35">
      <c r="A17" s="29" t="s">
        <v>0</v>
      </c>
      <c r="B17" s="29" t="s">
        <v>1</v>
      </c>
      <c r="C17" s="29">
        <v>1983</v>
      </c>
      <c r="D17" s="29" t="s">
        <v>2</v>
      </c>
      <c r="E17" s="29">
        <v>537</v>
      </c>
      <c r="F17" s="43">
        <v>1.622685185185185E-2</v>
      </c>
      <c r="G17" s="14">
        <v>17</v>
      </c>
    </row>
    <row r="18" spans="1:7" ht="18" customHeight="1" x14ac:dyDescent="0.35">
      <c r="A18" s="29" t="s">
        <v>163</v>
      </c>
      <c r="B18" s="29" t="s">
        <v>164</v>
      </c>
      <c r="C18" s="29">
        <v>2007</v>
      </c>
      <c r="D18" s="29" t="s">
        <v>17</v>
      </c>
      <c r="E18" s="29">
        <v>500</v>
      </c>
      <c r="F18" s="43">
        <v>1.6273148148148148E-2</v>
      </c>
      <c r="G18" s="14">
        <v>18</v>
      </c>
    </row>
    <row r="19" spans="1:7" ht="18" customHeight="1" x14ac:dyDescent="0.35">
      <c r="A19" s="29" t="s">
        <v>34</v>
      </c>
      <c r="B19" s="29" t="s">
        <v>48</v>
      </c>
      <c r="C19" s="29">
        <v>2011</v>
      </c>
      <c r="D19" s="29" t="s">
        <v>47</v>
      </c>
      <c r="E19" s="29">
        <v>551</v>
      </c>
      <c r="F19" s="43">
        <v>1.7118055555555556E-2</v>
      </c>
      <c r="G19" s="14">
        <v>19</v>
      </c>
    </row>
    <row r="20" spans="1:7" ht="18" customHeight="1" x14ac:dyDescent="0.35">
      <c r="A20" s="29" t="s">
        <v>159</v>
      </c>
      <c r="B20" s="29" t="s">
        <v>160</v>
      </c>
      <c r="C20" s="29">
        <v>2003</v>
      </c>
      <c r="D20" s="29" t="s">
        <v>17</v>
      </c>
      <c r="E20" s="29">
        <v>509</v>
      </c>
      <c r="F20" s="43">
        <v>1.7962962962962962E-2</v>
      </c>
      <c r="G20" s="14">
        <v>20</v>
      </c>
    </row>
    <row r="21" spans="1:7" ht="18" customHeight="1" x14ac:dyDescent="0.35">
      <c r="A21" s="29" t="s">
        <v>173</v>
      </c>
      <c r="B21" s="29" t="s">
        <v>174</v>
      </c>
      <c r="C21" s="29">
        <v>2002</v>
      </c>
      <c r="D21" s="29" t="s">
        <v>17</v>
      </c>
      <c r="E21" s="29">
        <v>526</v>
      </c>
      <c r="F21" s="43">
        <v>1.7962962962962962E-2</v>
      </c>
      <c r="G21" s="14">
        <v>21</v>
      </c>
    </row>
    <row r="22" spans="1:7" ht="18" customHeight="1" x14ac:dyDescent="0.35">
      <c r="A22" s="29" t="s">
        <v>146</v>
      </c>
      <c r="B22" s="29" t="s">
        <v>60</v>
      </c>
      <c r="C22" s="29">
        <v>1982</v>
      </c>
      <c r="D22" s="29" t="s">
        <v>2</v>
      </c>
      <c r="E22" s="29">
        <v>517</v>
      </c>
      <c r="F22" s="43">
        <v>1.8402777777777778E-2</v>
      </c>
      <c r="G22" s="14">
        <v>22</v>
      </c>
    </row>
    <row r="23" spans="1:7" ht="18" customHeight="1" x14ac:dyDescent="0.35">
      <c r="A23" s="29" t="s">
        <v>162</v>
      </c>
      <c r="B23" s="29" t="s">
        <v>74</v>
      </c>
      <c r="C23" s="29">
        <v>1982</v>
      </c>
      <c r="D23" s="29" t="s">
        <v>17</v>
      </c>
      <c r="E23" s="29">
        <v>518</v>
      </c>
      <c r="F23" s="43">
        <v>1.8449074074074073E-2</v>
      </c>
      <c r="G23" s="14">
        <v>23</v>
      </c>
    </row>
    <row r="24" spans="1:7" ht="18" customHeight="1" x14ac:dyDescent="0.35">
      <c r="A24" s="29" t="s">
        <v>5</v>
      </c>
      <c r="B24" s="29" t="s">
        <v>6</v>
      </c>
      <c r="C24" s="29">
        <v>1974</v>
      </c>
      <c r="D24" s="29" t="s">
        <v>2</v>
      </c>
      <c r="E24" s="29">
        <v>535</v>
      </c>
      <c r="F24" s="43">
        <v>1.9432870370370371E-2</v>
      </c>
      <c r="G24" s="14">
        <v>24</v>
      </c>
    </row>
    <row r="25" spans="1:7" ht="18" customHeight="1" x14ac:dyDescent="0.35">
      <c r="A25" s="29" t="s">
        <v>24</v>
      </c>
      <c r="B25" s="29" t="s">
        <v>46</v>
      </c>
      <c r="C25" s="29">
        <v>2012</v>
      </c>
      <c r="D25" s="29" t="s">
        <v>47</v>
      </c>
      <c r="E25" s="29">
        <v>557</v>
      </c>
      <c r="F25" s="43">
        <v>1.9560185185185184E-2</v>
      </c>
      <c r="G25" s="14">
        <v>25</v>
      </c>
    </row>
    <row r="26" spans="1:7" ht="18" customHeight="1" x14ac:dyDescent="0.35">
      <c r="A26" s="29" t="s">
        <v>24</v>
      </c>
      <c r="B26" s="29" t="s">
        <v>25</v>
      </c>
      <c r="C26" s="29">
        <v>2002</v>
      </c>
      <c r="D26" s="29" t="s">
        <v>17</v>
      </c>
      <c r="E26" s="29">
        <v>539</v>
      </c>
      <c r="F26" s="43">
        <v>1.9560185185185184E-2</v>
      </c>
      <c r="G26" s="14">
        <v>26</v>
      </c>
    </row>
    <row r="27" spans="1:7" ht="18" customHeight="1" x14ac:dyDescent="0.35">
      <c r="A27" s="29" t="s">
        <v>152</v>
      </c>
      <c r="B27" s="29" t="s">
        <v>149</v>
      </c>
      <c r="C27" s="29">
        <v>2007</v>
      </c>
      <c r="D27" s="29" t="s">
        <v>2</v>
      </c>
      <c r="E27" s="29">
        <v>528</v>
      </c>
      <c r="F27" s="43">
        <v>2.0069444444444442E-2</v>
      </c>
      <c r="G27" s="14">
        <v>27</v>
      </c>
    </row>
    <row r="28" spans="1:7" ht="18" customHeight="1" x14ac:dyDescent="0.35">
      <c r="A28" s="29" t="s">
        <v>169</v>
      </c>
      <c r="B28" s="29" t="s">
        <v>170</v>
      </c>
      <c r="C28" s="29">
        <v>1964</v>
      </c>
      <c r="D28" s="29" t="s">
        <v>17</v>
      </c>
      <c r="E28" s="29">
        <v>520</v>
      </c>
      <c r="F28" s="43">
        <v>2.013888888888889E-2</v>
      </c>
      <c r="G28" s="14">
        <v>28</v>
      </c>
    </row>
    <row r="29" spans="1:7" ht="18" customHeight="1" x14ac:dyDescent="0.35">
      <c r="A29" s="29" t="s">
        <v>119</v>
      </c>
      <c r="B29" s="29" t="s">
        <v>118</v>
      </c>
      <c r="C29" s="29">
        <v>1960</v>
      </c>
      <c r="D29" s="29" t="s">
        <v>54</v>
      </c>
      <c r="E29" s="29">
        <v>529</v>
      </c>
      <c r="F29" s="43">
        <v>2.0613425925925927E-2</v>
      </c>
      <c r="G29" s="14">
        <v>29</v>
      </c>
    </row>
    <row r="30" spans="1:7" ht="18" customHeight="1" x14ac:dyDescent="0.35">
      <c r="A30" s="29" t="s">
        <v>41</v>
      </c>
      <c r="B30" s="29" t="s">
        <v>42</v>
      </c>
      <c r="C30" s="29">
        <v>2012</v>
      </c>
      <c r="D30" s="29" t="s">
        <v>38</v>
      </c>
      <c r="E30" s="29">
        <v>536</v>
      </c>
      <c r="F30" s="43">
        <v>2.146990740740741E-2</v>
      </c>
      <c r="G30" s="14">
        <v>30</v>
      </c>
    </row>
    <row r="31" spans="1:7" ht="18" customHeight="1" x14ac:dyDescent="0.35">
      <c r="A31" s="29" t="s">
        <v>157</v>
      </c>
      <c r="B31" s="29" t="s">
        <v>158</v>
      </c>
      <c r="C31" s="29">
        <v>1992</v>
      </c>
      <c r="D31" s="29" t="s">
        <v>17</v>
      </c>
      <c r="E31" s="29">
        <v>511</v>
      </c>
      <c r="F31" s="43">
        <v>2.1550925925925928E-2</v>
      </c>
      <c r="G31" s="14">
        <v>31</v>
      </c>
    </row>
    <row r="32" spans="1:7" ht="18" customHeight="1" x14ac:dyDescent="0.35">
      <c r="A32" s="29" t="s">
        <v>175</v>
      </c>
      <c r="B32" s="29" t="s">
        <v>172</v>
      </c>
      <c r="C32" s="29">
        <v>1981</v>
      </c>
      <c r="D32" s="29" t="s">
        <v>17</v>
      </c>
      <c r="E32" s="29">
        <v>521</v>
      </c>
      <c r="F32" s="43">
        <v>2.1550925925925928E-2</v>
      </c>
      <c r="G32" s="14">
        <v>32</v>
      </c>
    </row>
    <row r="33" spans="1:7 16384:16384" ht="18" customHeight="1" x14ac:dyDescent="0.35">
      <c r="A33" s="29" t="s">
        <v>128</v>
      </c>
      <c r="B33" s="29" t="s">
        <v>129</v>
      </c>
      <c r="C33" s="29">
        <v>2013</v>
      </c>
      <c r="D33" s="29" t="s">
        <v>47</v>
      </c>
      <c r="E33" s="29">
        <v>501</v>
      </c>
      <c r="F33" s="43">
        <v>2.1562499999999998E-2</v>
      </c>
      <c r="G33" s="14">
        <v>33</v>
      </c>
    </row>
    <row r="34" spans="1:7 16384:16384" ht="18" customHeight="1" x14ac:dyDescent="0.35">
      <c r="A34" s="29" t="s">
        <v>7</v>
      </c>
      <c r="B34" s="29" t="s">
        <v>8</v>
      </c>
      <c r="C34" s="29">
        <v>1979</v>
      </c>
      <c r="D34" s="29" t="s">
        <v>2</v>
      </c>
      <c r="E34" s="29">
        <v>540</v>
      </c>
      <c r="F34" s="43">
        <v>2.1631944444444443E-2</v>
      </c>
      <c r="G34" s="14">
        <v>34</v>
      </c>
      <c r="XFD34">
        <f>SUM(C34:XFC34)</f>
        <v>2553.0216319444444</v>
      </c>
    </row>
    <row r="35" spans="1:7 16384:16384" ht="18" customHeight="1" x14ac:dyDescent="0.35">
      <c r="A35" s="29" t="s">
        <v>34</v>
      </c>
      <c r="B35" s="29" t="s">
        <v>35</v>
      </c>
      <c r="C35" s="29">
        <v>1968</v>
      </c>
      <c r="D35" s="29" t="s">
        <v>17</v>
      </c>
      <c r="E35" s="29">
        <v>554</v>
      </c>
      <c r="F35" s="43">
        <v>2.179398148148148E-2</v>
      </c>
      <c r="G35" s="14">
        <v>35</v>
      </c>
    </row>
    <row r="36" spans="1:7 16384:16384" ht="18" customHeight="1" x14ac:dyDescent="0.35">
      <c r="A36" s="29" t="s">
        <v>9</v>
      </c>
      <c r="B36" s="29" t="s">
        <v>10</v>
      </c>
      <c r="C36" s="29">
        <v>2002</v>
      </c>
      <c r="D36" s="29" t="s">
        <v>2</v>
      </c>
      <c r="E36" s="29">
        <v>545</v>
      </c>
      <c r="F36" s="43">
        <v>2.1921296296296296E-2</v>
      </c>
      <c r="G36" s="14">
        <v>36</v>
      </c>
    </row>
    <row r="37" spans="1:7 16384:16384" ht="18" customHeight="1" x14ac:dyDescent="0.35">
      <c r="A37" s="29" t="s">
        <v>32</v>
      </c>
      <c r="B37" s="29" t="s">
        <v>49</v>
      </c>
      <c r="C37" s="29">
        <v>2013</v>
      </c>
      <c r="D37" s="29" t="s">
        <v>47</v>
      </c>
      <c r="E37" s="29">
        <v>552</v>
      </c>
      <c r="F37" s="43">
        <v>2.2303240740740738E-2</v>
      </c>
      <c r="G37" s="14">
        <v>37</v>
      </c>
    </row>
    <row r="38" spans="1:7 16384:16384" ht="18" customHeight="1" x14ac:dyDescent="0.35">
      <c r="A38" s="29" t="s">
        <v>32</v>
      </c>
      <c r="B38" s="29" t="s">
        <v>33</v>
      </c>
      <c r="C38" s="29">
        <v>1978</v>
      </c>
      <c r="D38" s="29" t="s">
        <v>17</v>
      </c>
      <c r="E38" s="29">
        <v>555</v>
      </c>
      <c r="F38" s="43">
        <v>2.2314814814814815E-2</v>
      </c>
      <c r="G38" s="14">
        <v>38</v>
      </c>
    </row>
    <row r="39" spans="1:7 16384:16384" ht="18" customHeight="1" x14ac:dyDescent="0.35">
      <c r="A39" s="29" t="s">
        <v>36</v>
      </c>
      <c r="B39" s="29" t="s">
        <v>37</v>
      </c>
      <c r="C39" s="29">
        <v>2011</v>
      </c>
      <c r="D39" s="29" t="s">
        <v>38</v>
      </c>
      <c r="E39" s="29">
        <v>542</v>
      </c>
      <c r="F39" s="43">
        <v>2.2453703703703708E-2</v>
      </c>
      <c r="G39" s="14">
        <v>39</v>
      </c>
    </row>
    <row r="40" spans="1:7 16384:16384" ht="18" customHeight="1" x14ac:dyDescent="0.35">
      <c r="A40" s="29" t="s">
        <v>39</v>
      </c>
      <c r="B40" s="29" t="s">
        <v>40</v>
      </c>
      <c r="C40" s="29">
        <v>2011</v>
      </c>
      <c r="D40" s="29" t="s">
        <v>38</v>
      </c>
      <c r="E40" s="29">
        <v>543</v>
      </c>
      <c r="F40" s="43">
        <v>2.2453703703703708E-2</v>
      </c>
      <c r="G40" s="14">
        <v>40</v>
      </c>
    </row>
    <row r="41" spans="1:7 16384:16384" ht="18" customHeight="1" x14ac:dyDescent="0.35">
      <c r="A41" s="29" t="s">
        <v>19</v>
      </c>
      <c r="B41" s="29" t="s">
        <v>20</v>
      </c>
      <c r="C41" s="29">
        <v>1971</v>
      </c>
      <c r="D41" s="29" t="s">
        <v>17</v>
      </c>
      <c r="E41" s="29">
        <v>548</v>
      </c>
      <c r="F41" s="43">
        <v>2.2731481481481481E-2</v>
      </c>
      <c r="G41" s="14">
        <v>41</v>
      </c>
    </row>
    <row r="42" spans="1:7 16384:16384" ht="18" customHeight="1" x14ac:dyDescent="0.35">
      <c r="A42" s="29" t="s">
        <v>44</v>
      </c>
      <c r="B42" s="29" t="s">
        <v>45</v>
      </c>
      <c r="C42" s="29">
        <v>2010</v>
      </c>
      <c r="D42" s="29" t="s">
        <v>38</v>
      </c>
      <c r="E42" s="29">
        <v>541</v>
      </c>
      <c r="F42" s="43">
        <v>2.298611111111111E-2</v>
      </c>
      <c r="G42" s="14">
        <v>42</v>
      </c>
    </row>
    <row r="43" spans="1:7 16384:16384" ht="18" customHeight="1" x14ac:dyDescent="0.35">
      <c r="A43" s="29" t="s">
        <v>165</v>
      </c>
      <c r="B43" s="29" t="s">
        <v>49</v>
      </c>
      <c r="C43" s="29">
        <v>1995</v>
      </c>
      <c r="D43" s="29" t="s">
        <v>17</v>
      </c>
      <c r="E43" s="29">
        <v>524</v>
      </c>
      <c r="F43" s="43">
        <v>2.3009259259259257E-2</v>
      </c>
      <c r="G43" s="14">
        <v>43</v>
      </c>
    </row>
    <row r="44" spans="1:7 16384:16384" ht="18" customHeight="1" x14ac:dyDescent="0.35">
      <c r="A44" s="29" t="s">
        <v>132</v>
      </c>
      <c r="B44" s="29" t="s">
        <v>138</v>
      </c>
      <c r="C44" s="29">
        <v>2014</v>
      </c>
      <c r="D44" s="29" t="s">
        <v>38</v>
      </c>
      <c r="E44" s="29">
        <v>510</v>
      </c>
      <c r="F44" s="43">
        <v>2.3067129629629632E-2</v>
      </c>
      <c r="G44" s="14">
        <v>44</v>
      </c>
    </row>
    <row r="45" spans="1:7 16384:16384" ht="18" customHeight="1" x14ac:dyDescent="0.35">
      <c r="A45" s="29" t="s">
        <v>19</v>
      </c>
      <c r="B45" s="29" t="s">
        <v>43</v>
      </c>
      <c r="C45" s="29">
        <v>2010</v>
      </c>
      <c r="D45" s="29" t="s">
        <v>38</v>
      </c>
      <c r="E45" s="29">
        <v>547</v>
      </c>
      <c r="F45" s="43">
        <v>2.3171296296296297E-2</v>
      </c>
      <c r="G45" s="14">
        <v>45</v>
      </c>
    </row>
    <row r="46" spans="1:7 16384:16384" ht="18" customHeight="1" x14ac:dyDescent="0.35">
      <c r="A46" s="29" t="s">
        <v>44</v>
      </c>
      <c r="B46" s="29" t="s">
        <v>168</v>
      </c>
      <c r="C46" s="29">
        <v>1970</v>
      </c>
      <c r="D46" s="29" t="s">
        <v>17</v>
      </c>
      <c r="E46" s="29">
        <v>519</v>
      </c>
      <c r="F46" s="43">
        <v>2.3506944444444445E-2</v>
      </c>
      <c r="G46" s="14">
        <v>46</v>
      </c>
    </row>
    <row r="47" spans="1:7 16384:16384" ht="18" customHeight="1" x14ac:dyDescent="0.35">
      <c r="A47" s="29" t="s">
        <v>52</v>
      </c>
      <c r="B47" s="29" t="s">
        <v>53</v>
      </c>
      <c r="C47" s="29">
        <v>1962</v>
      </c>
      <c r="D47" s="29" t="s">
        <v>54</v>
      </c>
      <c r="E47" s="29">
        <v>550</v>
      </c>
      <c r="F47" s="43">
        <v>2.449074074074074E-2</v>
      </c>
      <c r="G47" s="14">
        <v>47</v>
      </c>
    </row>
    <row r="48" spans="1:7 16384:16384" ht="18" customHeight="1" x14ac:dyDescent="0.35">
      <c r="A48" s="29" t="s">
        <v>13</v>
      </c>
      <c r="B48" s="29" t="s">
        <v>14</v>
      </c>
      <c r="C48" s="29">
        <v>1970</v>
      </c>
      <c r="D48" s="29" t="s">
        <v>2</v>
      </c>
      <c r="E48" s="29">
        <v>553</v>
      </c>
      <c r="F48" s="43">
        <v>2.8356481481481483E-2</v>
      </c>
      <c r="G48" s="14">
        <v>48</v>
      </c>
    </row>
    <row r="49" spans="1:7" ht="18" customHeight="1" x14ac:dyDescent="0.35">
      <c r="A49" s="29" t="s">
        <v>153</v>
      </c>
      <c r="B49" s="29" t="s">
        <v>148</v>
      </c>
      <c r="C49" s="29">
        <v>2007</v>
      </c>
      <c r="D49" s="29" t="s">
        <v>2</v>
      </c>
      <c r="E49" s="29">
        <v>527</v>
      </c>
      <c r="F49" s="43">
        <v>2.8391203703703707E-2</v>
      </c>
      <c r="G49" s="14">
        <v>49</v>
      </c>
    </row>
    <row r="50" spans="1:7" ht="18" customHeight="1" x14ac:dyDescent="0.35">
      <c r="A50" s="29" t="s">
        <v>120</v>
      </c>
      <c r="B50" s="29" t="s">
        <v>121</v>
      </c>
      <c r="C50" s="29">
        <v>1956</v>
      </c>
      <c r="D50" s="29" t="s">
        <v>54</v>
      </c>
      <c r="E50" s="29">
        <v>530</v>
      </c>
      <c r="F50" s="43">
        <v>3.5879629629629629E-2</v>
      </c>
      <c r="G50" s="14">
        <v>50</v>
      </c>
    </row>
    <row r="51" spans="1:7" ht="18" customHeight="1" x14ac:dyDescent="0.35">
      <c r="A51" s="29" t="s">
        <v>151</v>
      </c>
      <c r="B51" s="29" t="s">
        <v>150</v>
      </c>
      <c r="C51" s="29">
        <v>1988</v>
      </c>
      <c r="D51" s="29" t="s">
        <v>2</v>
      </c>
      <c r="E51" s="29">
        <v>559</v>
      </c>
      <c r="F51" s="43">
        <v>3.5879629629629629E-2</v>
      </c>
      <c r="G51" s="14">
        <v>51</v>
      </c>
    </row>
    <row r="52" spans="1:7" ht="18" customHeight="1" x14ac:dyDescent="0.35">
      <c r="A52" s="29" t="s">
        <v>144</v>
      </c>
      <c r="B52" s="29" t="s">
        <v>145</v>
      </c>
      <c r="C52" s="29">
        <v>1972</v>
      </c>
      <c r="D52" s="29" t="s">
        <v>2</v>
      </c>
      <c r="E52" s="29">
        <v>505</v>
      </c>
      <c r="F52" s="43">
        <v>3.6782407407407409E-2</v>
      </c>
      <c r="G52" s="14">
        <v>52</v>
      </c>
    </row>
    <row r="53" spans="1:7" ht="18" customHeight="1" x14ac:dyDescent="0.35">
      <c r="A53" s="29" t="s">
        <v>154</v>
      </c>
      <c r="B53" s="29" t="s">
        <v>147</v>
      </c>
      <c r="C53" s="29">
        <v>1965</v>
      </c>
      <c r="D53" s="29" t="s">
        <v>2</v>
      </c>
      <c r="E53" s="29">
        <v>525</v>
      </c>
      <c r="F53" s="43">
        <v>3.6863425925925931E-2</v>
      </c>
      <c r="G53" s="14">
        <v>53</v>
      </c>
    </row>
    <row r="54" spans="1:7" ht="18" customHeight="1" x14ac:dyDescent="0.35">
      <c r="A54" s="29" t="s">
        <v>130</v>
      </c>
      <c r="B54" s="29" t="s">
        <v>131</v>
      </c>
      <c r="C54" s="29">
        <v>2013</v>
      </c>
      <c r="D54" s="29" t="s">
        <v>47</v>
      </c>
      <c r="E54" s="29">
        <v>522</v>
      </c>
      <c r="F54" s="43" t="s">
        <v>116</v>
      </c>
      <c r="G54" s="14"/>
    </row>
    <row r="55" spans="1:7" ht="18" customHeight="1" x14ac:dyDescent="0.35">
      <c r="A55" s="29" t="s">
        <v>133</v>
      </c>
      <c r="B55" s="29" t="s">
        <v>134</v>
      </c>
      <c r="C55" s="29">
        <v>2016</v>
      </c>
      <c r="D55" s="29" t="s">
        <v>47</v>
      </c>
      <c r="E55" s="29">
        <v>503</v>
      </c>
      <c r="F55" s="43" t="s">
        <v>116</v>
      </c>
      <c r="G55" s="14"/>
    </row>
    <row r="56" spans="1:7" ht="18" customHeight="1" x14ac:dyDescent="0.35">
      <c r="A56" s="29" t="s">
        <v>114</v>
      </c>
      <c r="B56" s="29" t="s">
        <v>115</v>
      </c>
      <c r="C56" s="29">
        <v>1950</v>
      </c>
      <c r="D56" s="29" t="s">
        <v>54</v>
      </c>
      <c r="E56" s="29">
        <v>515</v>
      </c>
      <c r="F56" s="43" t="s">
        <v>116</v>
      </c>
      <c r="G56" s="14"/>
    </row>
    <row r="57" spans="1:7" ht="18" customHeight="1" x14ac:dyDescent="0.35">
      <c r="A57" s="29" t="s">
        <v>3</v>
      </c>
      <c r="B57" s="29" t="s">
        <v>4</v>
      </c>
      <c r="C57" s="29">
        <v>1971</v>
      </c>
      <c r="D57" s="29" t="s">
        <v>2</v>
      </c>
      <c r="E57" s="29">
        <v>532</v>
      </c>
      <c r="F57" s="43" t="s">
        <v>137</v>
      </c>
      <c r="G57" s="14"/>
    </row>
    <row r="58" spans="1:7" ht="18" customHeight="1" x14ac:dyDescent="0.35">
      <c r="A58" s="29" t="s">
        <v>30</v>
      </c>
      <c r="B58" s="29" t="s">
        <v>31</v>
      </c>
      <c r="C58" s="29">
        <v>1969</v>
      </c>
      <c r="D58" s="29" t="s">
        <v>17</v>
      </c>
      <c r="E58" s="29">
        <v>531</v>
      </c>
      <c r="F58" s="43" t="s">
        <v>137</v>
      </c>
      <c r="G58" s="14"/>
    </row>
    <row r="59" spans="1:7" ht="18" customHeight="1" x14ac:dyDescent="0.35">
      <c r="A59" s="29" t="s">
        <v>155</v>
      </c>
      <c r="B59" s="29" t="s">
        <v>156</v>
      </c>
      <c r="C59" s="29">
        <v>1997</v>
      </c>
      <c r="D59" s="29" t="s">
        <v>17</v>
      </c>
      <c r="E59" s="29">
        <v>523</v>
      </c>
      <c r="F59" s="43"/>
      <c r="G59" s="14"/>
    </row>
    <row r="60" spans="1:7" ht="18" customHeight="1" x14ac:dyDescent="0.35">
      <c r="A60" s="29"/>
      <c r="B60" s="29"/>
      <c r="C60" s="29"/>
      <c r="D60" s="29"/>
      <c r="E60" s="29"/>
      <c r="F60" s="43"/>
      <c r="G60" s="14"/>
    </row>
    <row r="61" spans="1:7" ht="18" customHeight="1" x14ac:dyDescent="0.35">
      <c r="A61" s="29"/>
      <c r="B61" s="29"/>
      <c r="C61" s="29"/>
      <c r="D61" s="29"/>
      <c r="E61" s="29"/>
      <c r="F61" s="43"/>
      <c r="G61" s="14"/>
    </row>
    <row r="62" spans="1:7" ht="18" customHeight="1" x14ac:dyDescent="0.35">
      <c r="A62" s="29"/>
      <c r="B62" s="29"/>
      <c r="C62" s="29"/>
      <c r="D62" s="29"/>
      <c r="E62" s="29"/>
      <c r="F62" s="43"/>
      <c r="G62" s="14"/>
    </row>
    <row r="63" spans="1:7" ht="18" customHeight="1" x14ac:dyDescent="0.35">
      <c r="A63" s="29"/>
      <c r="B63" s="29"/>
      <c r="C63" s="29"/>
      <c r="D63" s="29"/>
      <c r="E63" s="29"/>
      <c r="F63" s="43"/>
      <c r="G63" s="14"/>
    </row>
    <row r="64" spans="1:7" ht="18" customHeight="1" x14ac:dyDescent="0.35">
      <c r="A64" s="29"/>
      <c r="B64" s="29"/>
      <c r="C64" s="29"/>
      <c r="D64" s="29"/>
      <c r="E64" s="29"/>
      <c r="F64" s="43"/>
      <c r="G64" s="14"/>
    </row>
    <row r="65" spans="1:7" ht="18" customHeight="1" x14ac:dyDescent="0.35">
      <c r="A65" s="29"/>
      <c r="B65" s="29"/>
      <c r="C65" s="29"/>
      <c r="D65" s="29"/>
      <c r="E65" s="29"/>
      <c r="F65" s="43"/>
      <c r="G65" s="14"/>
    </row>
    <row r="66" spans="1:7" ht="18" customHeight="1" x14ac:dyDescent="0.35">
      <c r="A66" s="29"/>
      <c r="B66" s="29"/>
      <c r="C66" s="29"/>
      <c r="D66" s="29"/>
      <c r="E66" s="29"/>
      <c r="F66" s="43"/>
      <c r="G66" s="14"/>
    </row>
    <row r="67" spans="1:7" ht="18" customHeight="1" x14ac:dyDescent="0.35">
      <c r="A67" s="29"/>
      <c r="B67" s="29"/>
      <c r="C67" s="29"/>
      <c r="D67" s="29"/>
      <c r="E67" s="29"/>
      <c r="F67" s="43"/>
      <c r="G67" s="14"/>
    </row>
    <row r="68" spans="1:7" ht="18" customHeight="1" x14ac:dyDescent="0.35">
      <c r="A68" s="29"/>
      <c r="B68" s="29"/>
      <c r="C68" s="29"/>
      <c r="D68" s="29"/>
      <c r="E68" s="29"/>
      <c r="F68" s="43"/>
      <c r="G68" s="14"/>
    </row>
    <row r="69" spans="1:7" ht="18" customHeight="1" x14ac:dyDescent="0.35">
      <c r="A69" s="29"/>
      <c r="B69" s="29"/>
      <c r="C69" s="29"/>
      <c r="D69" s="29"/>
      <c r="E69" s="29"/>
      <c r="F69" s="43"/>
      <c r="G69" s="14"/>
    </row>
    <row r="70" spans="1:7" ht="18" customHeight="1" x14ac:dyDescent="0.35">
      <c r="A70" s="29"/>
      <c r="B70" s="29"/>
      <c r="C70" s="29"/>
      <c r="D70" s="29"/>
      <c r="E70" s="29"/>
      <c r="F70" s="43"/>
      <c r="G70" s="14"/>
    </row>
    <row r="71" spans="1:7" ht="18" customHeight="1" x14ac:dyDescent="0.35">
      <c r="A71" s="29"/>
      <c r="B71" s="29"/>
      <c r="C71" s="29"/>
      <c r="D71" s="29"/>
      <c r="E71" s="29"/>
      <c r="F71" s="43"/>
      <c r="G71" s="14"/>
    </row>
    <row r="72" spans="1:7" ht="18" customHeight="1" x14ac:dyDescent="0.35">
      <c r="A72" s="29"/>
      <c r="B72" s="29"/>
      <c r="C72" s="29"/>
      <c r="D72" s="29"/>
      <c r="E72" s="29"/>
      <c r="F72" s="43"/>
      <c r="G72" s="14"/>
    </row>
    <row r="73" spans="1:7" ht="18" customHeight="1" x14ac:dyDescent="0.35">
      <c r="A73" s="29"/>
      <c r="B73" s="29"/>
      <c r="C73" s="29"/>
      <c r="D73" s="29"/>
      <c r="E73" s="29"/>
      <c r="F73" s="43"/>
      <c r="G73" s="14"/>
    </row>
    <row r="74" spans="1:7" ht="18" customHeight="1" x14ac:dyDescent="0.35">
      <c r="A74" s="29"/>
      <c r="B74" s="29"/>
      <c r="C74" s="29"/>
      <c r="D74" s="29"/>
      <c r="E74" s="29"/>
      <c r="F74" s="43"/>
      <c r="G74" s="14"/>
    </row>
    <row r="75" spans="1:7" ht="18" customHeight="1" x14ac:dyDescent="0.35">
      <c r="A75" s="29"/>
      <c r="B75" s="29"/>
      <c r="C75" s="29"/>
      <c r="D75" s="29"/>
      <c r="E75" s="29"/>
      <c r="F75" s="43"/>
      <c r="G75" s="14"/>
    </row>
    <row r="76" spans="1:7" ht="18" customHeight="1" x14ac:dyDescent="0.35">
      <c r="A76" s="29"/>
      <c r="B76" s="29"/>
      <c r="C76" s="29"/>
      <c r="D76" s="29"/>
      <c r="E76" s="29"/>
      <c r="F76" s="43"/>
      <c r="G76" s="14"/>
    </row>
    <row r="77" spans="1:7" x14ac:dyDescent="0.35">
      <c r="A77" s="29"/>
      <c r="B77" s="29"/>
      <c r="C77" s="29"/>
      <c r="D77" s="29"/>
      <c r="E77" s="29"/>
      <c r="F77" s="43"/>
      <c r="G77" s="14"/>
    </row>
  </sheetData>
  <sortState xmlns:xlrd2="http://schemas.microsoft.com/office/spreadsheetml/2017/richdata2" ref="A1:G78">
    <sortCondition ref="F7:F7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3FC1-E037-478F-B100-1E26D6745D4D}">
  <dimension ref="A1:G8"/>
  <sheetViews>
    <sheetView workbookViewId="0">
      <selection activeCell="G4" sqref="G4"/>
    </sheetView>
  </sheetViews>
  <sheetFormatPr defaultColWidth="16.42578125" defaultRowHeight="31.5" customHeight="1" x14ac:dyDescent="0.3"/>
  <cols>
    <col min="6" max="6" width="16.42578125" style="21"/>
  </cols>
  <sheetData>
    <row r="1" spans="1:7" ht="31.5" customHeight="1" x14ac:dyDescent="0.3">
      <c r="A1" s="26" t="s">
        <v>132</v>
      </c>
      <c r="B1" s="27" t="s">
        <v>83</v>
      </c>
      <c r="C1" s="27">
        <v>2008</v>
      </c>
      <c r="D1" s="27" t="s">
        <v>47</v>
      </c>
      <c r="E1" s="27">
        <v>508</v>
      </c>
      <c r="F1" s="18">
        <v>1.5694444444444445E-2</v>
      </c>
      <c r="G1" s="17">
        <v>1</v>
      </c>
    </row>
    <row r="2" spans="1:7" ht="31.5" customHeight="1" x14ac:dyDescent="0.3">
      <c r="A2" s="28" t="s">
        <v>135</v>
      </c>
      <c r="B2" s="29" t="s">
        <v>136</v>
      </c>
      <c r="C2" s="29">
        <v>2013</v>
      </c>
      <c r="D2" s="29" t="s">
        <v>47</v>
      </c>
      <c r="E2" s="29">
        <v>561</v>
      </c>
      <c r="F2" s="19">
        <v>1.5810185185185184E-2</v>
      </c>
      <c r="G2" s="15">
        <v>2</v>
      </c>
    </row>
    <row r="3" spans="1:7" ht="31.5" customHeight="1" x14ac:dyDescent="0.3">
      <c r="A3" s="28" t="s">
        <v>34</v>
      </c>
      <c r="B3" s="29" t="s">
        <v>48</v>
      </c>
      <c r="C3" s="29">
        <v>2011</v>
      </c>
      <c r="D3" s="29" t="s">
        <v>47</v>
      </c>
      <c r="E3" s="29">
        <v>551</v>
      </c>
      <c r="F3" s="19">
        <v>1.7118055555555556E-2</v>
      </c>
      <c r="G3" s="15">
        <v>3</v>
      </c>
    </row>
    <row r="4" spans="1:7" ht="31.5" customHeight="1" x14ac:dyDescent="0.3">
      <c r="A4" s="28" t="s">
        <v>24</v>
      </c>
      <c r="B4" s="29" t="s">
        <v>46</v>
      </c>
      <c r="C4" s="29">
        <v>2012</v>
      </c>
      <c r="D4" s="29" t="s">
        <v>47</v>
      </c>
      <c r="E4" s="29">
        <v>557</v>
      </c>
      <c r="F4" s="19">
        <v>1.9560185185185184E-2</v>
      </c>
      <c r="G4" s="15"/>
    </row>
    <row r="5" spans="1:7" ht="31.5" customHeight="1" x14ac:dyDescent="0.3">
      <c r="A5" s="28" t="s">
        <v>128</v>
      </c>
      <c r="B5" s="29" t="s">
        <v>129</v>
      </c>
      <c r="C5" s="29">
        <v>2013</v>
      </c>
      <c r="D5" s="29" t="s">
        <v>47</v>
      </c>
      <c r="E5" s="29">
        <v>501</v>
      </c>
      <c r="F5" s="19">
        <v>2.1562499999999998E-2</v>
      </c>
      <c r="G5" s="15"/>
    </row>
    <row r="6" spans="1:7" ht="31.5" customHeight="1" x14ac:dyDescent="0.3">
      <c r="A6" s="28" t="s">
        <v>32</v>
      </c>
      <c r="B6" s="29" t="s">
        <v>49</v>
      </c>
      <c r="C6" s="29">
        <v>2013</v>
      </c>
      <c r="D6" s="29" t="s">
        <v>47</v>
      </c>
      <c r="E6" s="29">
        <v>552</v>
      </c>
      <c r="F6" s="19">
        <v>2.2303240740740738E-2</v>
      </c>
      <c r="G6" s="15"/>
    </row>
    <row r="7" spans="1:7" ht="31.5" customHeight="1" x14ac:dyDescent="0.3">
      <c r="A7" s="28" t="s">
        <v>130</v>
      </c>
      <c r="B7" s="29" t="s">
        <v>131</v>
      </c>
      <c r="C7" s="29">
        <v>2013</v>
      </c>
      <c r="D7" s="29" t="s">
        <v>47</v>
      </c>
      <c r="E7" s="29">
        <v>522</v>
      </c>
      <c r="F7" s="19" t="s">
        <v>116</v>
      </c>
      <c r="G7" s="15"/>
    </row>
    <row r="8" spans="1:7" ht="31.5" customHeight="1" thickBot="1" x14ac:dyDescent="0.35">
      <c r="A8" s="30" t="s">
        <v>133</v>
      </c>
      <c r="B8" s="31" t="s">
        <v>134</v>
      </c>
      <c r="C8" s="31">
        <v>2016</v>
      </c>
      <c r="D8" s="31" t="s">
        <v>47</v>
      </c>
      <c r="E8" s="31">
        <v>503</v>
      </c>
      <c r="F8" s="20" t="s">
        <v>116</v>
      </c>
      <c r="G8" s="16"/>
    </row>
  </sheetData>
  <sortState xmlns:xlrd2="http://schemas.microsoft.com/office/spreadsheetml/2017/richdata2" ref="A1:G8">
    <sortCondition ref="F1:F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generale 10km</vt:lpstr>
      <vt:lpstr>10 km over 60 uomini</vt:lpstr>
      <vt:lpstr>5 km donne 16-60 anni</vt:lpstr>
      <vt:lpstr>5 km uomini 16-60 anni</vt:lpstr>
      <vt:lpstr>10 km over 60 donne</vt:lpstr>
      <vt:lpstr>10km uomini 16-60 anni</vt:lpstr>
      <vt:lpstr>10km femminile 16-60 anni</vt:lpstr>
      <vt:lpstr>generale 5km </vt:lpstr>
      <vt:lpstr>JM5</vt:lpstr>
      <vt:lpstr>JF5</vt:lpstr>
      <vt:lpstr>5 KM UOMINI OVER 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 Milo</dc:creator>
  <cp:lastModifiedBy>Imma Milo</cp:lastModifiedBy>
  <dcterms:created xsi:type="dcterms:W3CDTF">2023-06-30T13:19:17Z</dcterms:created>
  <dcterms:modified xsi:type="dcterms:W3CDTF">2023-07-10T13:06:43Z</dcterms:modified>
</cp:coreProperties>
</file>